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filterPrivacy="1" defaultThemeVersion="124226"/>
  <xr:revisionPtr revIDLastSave="0" documentId="13_ncr:1_{F8126A65-0801-49C5-8DC5-9DFD3D7F5EB4}" xr6:coauthVersionLast="47" xr6:coauthVersionMax="47" xr10:uidLastSave="{00000000-0000-0000-0000-000000000000}"/>
  <bookViews>
    <workbookView xWindow="-120" yWindow="-120" windowWidth="21840" windowHeight="13140" tabRatio="880" firstSheet="1" activeTab="6" xr2:uid="{00000000-000D-0000-FFFF-FFFF00000000}"/>
  </bookViews>
  <sheets>
    <sheet name="基础信息" sheetId="5" state="hidden" r:id="rId1"/>
    <sheet name="审计说明" sheetId="6" r:id="rId2"/>
    <sheet name="调整分录" sheetId="4" r:id="rId3"/>
    <sheet name="长期股权投资审定表" sheetId="7" r:id="rId4"/>
    <sheet name="长期股权投资明细表" sheetId="8" r:id="rId5"/>
    <sheet name="长期股权投资权益法明细增减表" sheetId="9" state="hidden" r:id="rId6"/>
    <sheet name="长期股权投资权益法测算表" sheetId="10" r:id="rId7"/>
    <sheet name="长期股权投资权益法当期调整利润查验表" sheetId="11" state="hidden" r:id="rId8"/>
    <sheet name="长期股权投资成本法明细增减表" sheetId="12" state="hidden" r:id="rId9"/>
    <sheet name="同一控制下企业合并初始确认成本审核表" sheetId="13" r:id="rId10"/>
    <sheet name="非同一控制下企业合并初始确认成本审核表" sheetId="14" r:id="rId11"/>
    <sheet name="长期股权投资成本法转权益法审核表" sheetId="15" state="hidden" r:id="rId12"/>
    <sheet name="长期股权投资减值准备测算表" sheetId="16" state="hidden" r:id="rId13"/>
    <sheet name="附注数据摘录" sheetId="17" r:id="rId14"/>
    <sheet name="Xbase数据摘录" sheetId="18" state="hidden" r:id="rId15"/>
    <sheet name="所得税纳税事项调整表" sheetId="19" state="hidden" r:id="rId16"/>
  </sheets>
  <externalReferences>
    <externalReference r:id="rId17"/>
    <externalReference r:id="rId18"/>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14012200000000</definedName>
    <definedName name="xiangmu">基础信息!$B$4</definedName>
    <definedName name="yeci">基础信息!$I$5</definedName>
    <definedName name="会计制度">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17" l="1"/>
  <c r="B8" i="7"/>
  <c r="G31" i="17"/>
  <c r="F19" i="17"/>
  <c r="C19" i="17"/>
  <c r="G30" i="17"/>
  <c r="F18" i="17"/>
  <c r="C18" i="17"/>
  <c r="C6" i="10"/>
  <c r="Q6" i="10"/>
  <c r="P6" i="10"/>
  <c r="I20" i="8" l="1"/>
  <c r="F19" i="8"/>
  <c r="G19" i="8"/>
  <c r="H19" i="8"/>
  <c r="J19" i="8"/>
  <c r="I19" i="8"/>
  <c r="I6" i="8"/>
  <c r="I5" i="8"/>
  <c r="I7" i="8"/>
  <c r="I8" i="8"/>
  <c r="I9" i="8"/>
  <c r="I10" i="8"/>
  <c r="I11" i="8"/>
  <c r="E4" i="19"/>
  <c r="H32" i="17"/>
  <c r="G32" i="17"/>
  <c r="F32" i="17"/>
  <c r="E32" i="17"/>
  <c r="D32" i="17"/>
  <c r="C32" i="17"/>
  <c r="H28" i="17"/>
  <c r="H33" i="17" s="1"/>
  <c r="G28" i="17"/>
  <c r="G33" i="17" s="1"/>
  <c r="F28" i="17"/>
  <c r="E28" i="17"/>
  <c r="D28" i="17"/>
  <c r="D33" i="17" s="1"/>
  <c r="C28" i="17"/>
  <c r="G20" i="17"/>
  <c r="F20" i="17"/>
  <c r="E20" i="17"/>
  <c r="D20" i="17"/>
  <c r="C20" i="17"/>
  <c r="G16" i="17"/>
  <c r="G21" i="17" s="1"/>
  <c r="F16" i="17"/>
  <c r="E16" i="17"/>
  <c r="E21" i="17" s="1"/>
  <c r="D16" i="17"/>
  <c r="C16" i="17"/>
  <c r="D7" i="17"/>
  <c r="C7" i="17"/>
  <c r="E7" i="17" s="1"/>
  <c r="E6" i="17"/>
  <c r="E5" i="17"/>
  <c r="K12" i="16"/>
  <c r="I12" i="16"/>
  <c r="C12" i="16"/>
  <c r="B12" i="16"/>
  <c r="S8" i="15"/>
  <c r="M8" i="15"/>
  <c r="J8" i="15"/>
  <c r="I8" i="15"/>
  <c r="L8" i="15" s="1"/>
  <c r="Q8" i="15" s="1"/>
  <c r="G8" i="15"/>
  <c r="H8" i="15" s="1"/>
  <c r="S7" i="15"/>
  <c r="M7" i="15"/>
  <c r="J7" i="15"/>
  <c r="G7" i="15"/>
  <c r="I7" i="15" s="1"/>
  <c r="L7" i="15" s="1"/>
  <c r="Q7" i="15" s="1"/>
  <c r="S6" i="15"/>
  <c r="M6" i="15"/>
  <c r="J6" i="15"/>
  <c r="I6" i="15"/>
  <c r="L6" i="15" s="1"/>
  <c r="Q6" i="15" s="1"/>
  <c r="G6" i="15"/>
  <c r="H6" i="15" s="1"/>
  <c r="J12" i="14"/>
  <c r="I12" i="14"/>
  <c r="F12" i="14"/>
  <c r="E12" i="14"/>
  <c r="D12" i="14"/>
  <c r="C12" i="14"/>
  <c r="K11" i="14"/>
  <c r="H11" i="14"/>
  <c r="K10" i="14"/>
  <c r="H10" i="14"/>
  <c r="K9" i="14"/>
  <c r="H9" i="14"/>
  <c r="K8" i="14"/>
  <c r="H8" i="14"/>
  <c r="K7" i="14"/>
  <c r="H7" i="14"/>
  <c r="K6" i="14"/>
  <c r="H6" i="14"/>
  <c r="M13" i="13"/>
  <c r="L13" i="13"/>
  <c r="K13" i="13"/>
  <c r="I13" i="13"/>
  <c r="H13" i="13"/>
  <c r="G13" i="13"/>
  <c r="D13" i="13"/>
  <c r="C13" i="13"/>
  <c r="J12" i="13"/>
  <c r="F12" i="13"/>
  <c r="J11" i="13"/>
  <c r="F11" i="13"/>
  <c r="J10" i="13"/>
  <c r="F10" i="13"/>
  <c r="J9" i="13"/>
  <c r="F9" i="13"/>
  <c r="J8" i="13"/>
  <c r="F8" i="13"/>
  <c r="J7" i="13"/>
  <c r="F7" i="13"/>
  <c r="J6" i="13"/>
  <c r="J13" i="13" s="1"/>
  <c r="F6" i="13"/>
  <c r="I15" i="12"/>
  <c r="H15" i="12"/>
  <c r="G15" i="12"/>
  <c r="F15" i="12"/>
  <c r="E15" i="12"/>
  <c r="D15" i="12"/>
  <c r="L14" i="12"/>
  <c r="K14" i="12"/>
  <c r="L13" i="12"/>
  <c r="K13" i="12"/>
  <c r="L12" i="12"/>
  <c r="K12" i="12"/>
  <c r="L11" i="12"/>
  <c r="K11" i="12"/>
  <c r="L10" i="12"/>
  <c r="K10" i="12"/>
  <c r="L9" i="12"/>
  <c r="K9" i="12"/>
  <c r="L8" i="12"/>
  <c r="K8" i="12"/>
  <c r="L7" i="12"/>
  <c r="K7" i="12"/>
  <c r="K15" i="12" s="1"/>
  <c r="E13" i="11"/>
  <c r="D13" i="11"/>
  <c r="C13" i="11"/>
  <c r="R13" i="10"/>
  <c r="S13" i="10" s="1"/>
  <c r="N13" i="10"/>
  <c r="L13" i="10"/>
  <c r="O13" i="10" s="1"/>
  <c r="K13" i="10"/>
  <c r="J13" i="10"/>
  <c r="M13" i="10" s="1"/>
  <c r="R12" i="10"/>
  <c r="S12" i="10" s="1"/>
  <c r="L12" i="10"/>
  <c r="O12" i="10" s="1"/>
  <c r="K12" i="10"/>
  <c r="N12" i="10" s="1"/>
  <c r="J12" i="10"/>
  <c r="M12" i="10" s="1"/>
  <c r="R11" i="10"/>
  <c r="S11" i="10" s="1"/>
  <c r="L11" i="10"/>
  <c r="O11" i="10" s="1"/>
  <c r="K11" i="10"/>
  <c r="N11" i="10" s="1"/>
  <c r="J11" i="10"/>
  <c r="M11" i="10" s="1"/>
  <c r="R10" i="10"/>
  <c r="S10" i="10" s="1"/>
  <c r="N10" i="10"/>
  <c r="L10" i="10"/>
  <c r="O10" i="10" s="1"/>
  <c r="K10" i="10"/>
  <c r="J10" i="10"/>
  <c r="M10" i="10" s="1"/>
  <c r="R9" i="10"/>
  <c r="S9" i="10" s="1"/>
  <c r="L9" i="10"/>
  <c r="O9" i="10" s="1"/>
  <c r="K9" i="10"/>
  <c r="N9" i="10" s="1"/>
  <c r="J9" i="10"/>
  <c r="M9" i="10" s="1"/>
  <c r="R8" i="10"/>
  <c r="S8" i="10" s="1"/>
  <c r="L8" i="10"/>
  <c r="O8" i="10" s="1"/>
  <c r="K8" i="10"/>
  <c r="N8" i="10" s="1"/>
  <c r="J8" i="10"/>
  <c r="M8" i="10" s="1"/>
  <c r="R7" i="10"/>
  <c r="S7" i="10" s="1"/>
  <c r="L7" i="10"/>
  <c r="O7" i="10" s="1"/>
  <c r="K7" i="10"/>
  <c r="N7" i="10" s="1"/>
  <c r="J7" i="10"/>
  <c r="M7" i="10" s="1"/>
  <c r="R6" i="10"/>
  <c r="S6" i="10" s="1"/>
  <c r="L6" i="10"/>
  <c r="O6" i="10" s="1"/>
  <c r="K6" i="10"/>
  <c r="N6" i="10" s="1"/>
  <c r="J6" i="10"/>
  <c r="M6" i="10" s="1"/>
  <c r="L17" i="9"/>
  <c r="AD16" i="9"/>
  <c r="AC16" i="9"/>
  <c r="T16" i="9"/>
  <c r="R16" i="9"/>
  <c r="O16" i="9"/>
  <c r="O17" i="9" s="1"/>
  <c r="N16" i="9"/>
  <c r="M16" i="9"/>
  <c r="L16" i="9"/>
  <c r="J16" i="9"/>
  <c r="J17" i="9" s="1"/>
  <c r="I16" i="9"/>
  <c r="G16" i="9"/>
  <c r="G17" i="9" s="1"/>
  <c r="F16" i="9"/>
  <c r="E16" i="9"/>
  <c r="D16" i="9"/>
  <c r="AB15" i="9"/>
  <c r="Z15" i="9"/>
  <c r="Y15" i="9"/>
  <c r="W15" i="9"/>
  <c r="V15" i="9"/>
  <c r="U15" i="9"/>
  <c r="P15" i="9"/>
  <c r="S15" i="9" s="1"/>
  <c r="H15" i="9"/>
  <c r="K15" i="9" s="1"/>
  <c r="AB14" i="9"/>
  <c r="Z14" i="9"/>
  <c r="Y14" i="9"/>
  <c r="W14" i="9"/>
  <c r="V14" i="9"/>
  <c r="U14" i="9"/>
  <c r="P14" i="9"/>
  <c r="S14" i="9" s="1"/>
  <c r="H14" i="9"/>
  <c r="K14" i="9" s="1"/>
  <c r="AB13" i="9"/>
  <c r="AB16" i="9" s="1"/>
  <c r="Z13" i="9"/>
  <c r="Z16" i="9" s="1"/>
  <c r="Y13" i="9"/>
  <c r="Y16" i="9" s="1"/>
  <c r="W13" i="9"/>
  <c r="V13" i="9"/>
  <c r="V16" i="9" s="1"/>
  <c r="U13" i="9"/>
  <c r="U16" i="9" s="1"/>
  <c r="P13" i="9"/>
  <c r="S13" i="9" s="1"/>
  <c r="S16" i="9" s="1"/>
  <c r="H13" i="9"/>
  <c r="K13" i="9" s="1"/>
  <c r="AD11" i="9"/>
  <c r="AD17" i="9" s="1"/>
  <c r="AC11" i="9"/>
  <c r="AC17" i="9" s="1"/>
  <c r="T11" i="9"/>
  <c r="R11" i="9"/>
  <c r="R17" i="9" s="1"/>
  <c r="Q11" i="9"/>
  <c r="O11" i="9"/>
  <c r="N11" i="9"/>
  <c r="M11" i="9"/>
  <c r="L11" i="9"/>
  <c r="J11" i="9"/>
  <c r="I11" i="9"/>
  <c r="I17" i="9" s="1"/>
  <c r="G11" i="9"/>
  <c r="F11" i="9"/>
  <c r="E11" i="9"/>
  <c r="D11" i="9"/>
  <c r="D17" i="9" s="1"/>
  <c r="AB10" i="9"/>
  <c r="Z10" i="9"/>
  <c r="Y10" i="9"/>
  <c r="W10" i="9"/>
  <c r="V10" i="9"/>
  <c r="U10" i="9"/>
  <c r="P10" i="9"/>
  <c r="S10" i="9" s="1"/>
  <c r="K10" i="9"/>
  <c r="H10" i="9"/>
  <c r="AB9" i="9"/>
  <c r="Z9" i="9"/>
  <c r="Y9" i="9"/>
  <c r="W9" i="9"/>
  <c r="V9" i="9"/>
  <c r="U9" i="9"/>
  <c r="P9" i="9"/>
  <c r="S9" i="9" s="1"/>
  <c r="K9" i="9"/>
  <c r="H9" i="9"/>
  <c r="AB8" i="9"/>
  <c r="Z8" i="9"/>
  <c r="Z11" i="9" s="1"/>
  <c r="Y8" i="9"/>
  <c r="Y11" i="9" s="1"/>
  <c r="W8" i="9"/>
  <c r="V8" i="9"/>
  <c r="U8" i="9"/>
  <c r="U11" i="9" s="1"/>
  <c r="P8" i="9"/>
  <c r="S8" i="9" s="1"/>
  <c r="K8" i="9"/>
  <c r="H8" i="9"/>
  <c r="E19" i="8"/>
  <c r="I18" i="8"/>
  <c r="I17" i="8"/>
  <c r="I16" i="8"/>
  <c r="I15" i="8"/>
  <c r="I14" i="8"/>
  <c r="I13" i="8"/>
  <c r="I12" i="8"/>
  <c r="H23" i="7"/>
  <c r="B22" i="7"/>
  <c r="B21" i="7"/>
  <c r="B20" i="7"/>
  <c r="B19" i="7"/>
  <c r="H17" i="7"/>
  <c r="F17" i="7"/>
  <c r="E17" i="7"/>
  <c r="D17" i="7"/>
  <c r="C17" i="7"/>
  <c r="B17" i="7"/>
  <c r="G16" i="7"/>
  <c r="G15" i="7"/>
  <c r="G14" i="7"/>
  <c r="G13" i="7"/>
  <c r="H11" i="7"/>
  <c r="F11" i="7"/>
  <c r="E11" i="7"/>
  <c r="D11" i="7"/>
  <c r="C11" i="7"/>
  <c r="B11" i="7"/>
  <c r="G10" i="7"/>
  <c r="G9" i="7"/>
  <c r="G8" i="7"/>
  <c r="G20" i="7" s="1"/>
  <c r="G7" i="7"/>
  <c r="F33" i="4"/>
  <c r="E33" i="4"/>
  <c r="C33" i="4" s="1"/>
  <c r="A2" i="4"/>
  <c r="C21" i="17" l="1"/>
  <c r="G21" i="7"/>
  <c r="G17" i="7"/>
  <c r="G22" i="7"/>
  <c r="H11" i="9"/>
  <c r="X8" i="9"/>
  <c r="AA8" i="9" s="1"/>
  <c r="AA11" i="9" s="1"/>
  <c r="AB11" i="9"/>
  <c r="E17" i="9"/>
  <c r="X13" i="9"/>
  <c r="X16" i="9" s="1"/>
  <c r="X17" i="9" s="1"/>
  <c r="X14" i="9"/>
  <c r="AA14" i="9" s="1"/>
  <c r="X15" i="9"/>
  <c r="AA15" i="9" s="1"/>
  <c r="N17" i="9"/>
  <c r="L15" i="12"/>
  <c r="K12" i="14"/>
  <c r="H7" i="15"/>
  <c r="D21" i="17"/>
  <c r="E33" i="17"/>
  <c r="C33" i="17"/>
  <c r="AB17" i="9"/>
  <c r="T17" i="9"/>
  <c r="G11" i="7"/>
  <c r="B23" i="7"/>
  <c r="K11" i="9"/>
  <c r="W11" i="9"/>
  <c r="X9" i="9"/>
  <c r="AA9" i="9" s="1"/>
  <c r="Y17" i="9"/>
  <c r="F33" i="17"/>
  <c r="G19" i="7"/>
  <c r="G23" i="7" s="1"/>
  <c r="S11" i="9"/>
  <c r="S17" i="9" s="1"/>
  <c r="X10" i="9"/>
  <c r="AA10" i="9" s="1"/>
  <c r="M17" i="9"/>
  <c r="U17" i="9"/>
  <c r="Z17" i="9"/>
  <c r="F17" i="9"/>
  <c r="F21" i="17"/>
  <c r="X11" i="9"/>
  <c r="AA13" i="9"/>
  <c r="AA16" i="9" s="1"/>
  <c r="W16" i="9"/>
  <c r="W17" i="9" s="1"/>
  <c r="V11" i="9"/>
  <c r="V17" i="9" s="1"/>
  <c r="H16" i="9"/>
  <c r="P16" i="9"/>
  <c r="P11" i="9"/>
  <c r="P17" i="9" l="1"/>
  <c r="AA17" i="9"/>
  <c r="K16" i="9"/>
  <c r="H17" i="9"/>
  <c r="K17" i="9" s="1"/>
</calcChain>
</file>

<file path=xl/sharedStrings.xml><?xml version="1.0" encoding="utf-8"?>
<sst xmlns="http://schemas.openxmlformats.org/spreadsheetml/2006/main" count="492" uniqueCount="321">
  <si>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</si>
  <si>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</si>
  <si>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</si>
  <si>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</si>
  <si>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</si>
  <si>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</si>
  <si>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</si>
  <si>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</si>
  <si>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</si>
  <si>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</si>
  <si>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</si>
  <si>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</si>
  <si>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</si>
  <si>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</si>
  <si>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</si>
  <si>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</si>
  <si>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</si>
  <si>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</si>
  <si>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</si>
  <si>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</si>
  <si>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</si>
  <si>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</si>
  <si>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</si>
  <si>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</si>
  <si>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</si>
  <si>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</si>
  <si>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</si>
  <si>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</si>
  <si>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</si>
  <si>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</si>
  <si>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</si>
  <si>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长期股权投资审定表</t>
    <phoneticPr fontId="3" type="noConversion"/>
  </si>
  <si>
    <t>长期股权投资类别</t>
    <phoneticPr fontId="3" type="noConversion"/>
  </si>
  <si>
    <t>期末未审数</t>
    <phoneticPr fontId="3" type="noConversion"/>
  </si>
  <si>
    <t>审计调整</t>
    <phoneticPr fontId="3" type="noConversion"/>
  </si>
  <si>
    <t>重分类调整</t>
    <phoneticPr fontId="3" type="noConversion"/>
  </si>
  <si>
    <t>期末审定数</t>
    <phoneticPr fontId="3" type="noConversion"/>
  </si>
  <si>
    <t>期初
审定数</t>
    <phoneticPr fontId="3" type="noConversion"/>
  </si>
  <si>
    <t>借方</t>
    <phoneticPr fontId="3" type="noConversion"/>
  </si>
  <si>
    <t>贷方</t>
    <phoneticPr fontId="3" type="noConversion"/>
  </si>
  <si>
    <t>借方</t>
    <phoneticPr fontId="3" type="noConversion"/>
  </si>
  <si>
    <t>账面余额</t>
    <phoneticPr fontId="3" type="noConversion"/>
  </si>
  <si>
    <t>----</t>
    <phoneticPr fontId="3" type="noConversion"/>
  </si>
  <si>
    <t>----</t>
    <phoneticPr fontId="3" type="noConversion"/>
  </si>
  <si>
    <t>对合营企业投资</t>
  </si>
  <si>
    <t>对联营企业投资</t>
  </si>
  <si>
    <t>对子公司投资</t>
  </si>
  <si>
    <t>减值准备</t>
    <phoneticPr fontId="3" type="noConversion"/>
  </si>
  <si>
    <t>----</t>
    <phoneticPr fontId="3" type="noConversion"/>
  </si>
  <si>
    <t>----</t>
    <phoneticPr fontId="3" type="noConversion"/>
  </si>
  <si>
    <t>账面价值</t>
    <phoneticPr fontId="3" type="noConversion"/>
  </si>
  <si>
    <t>----</t>
    <phoneticPr fontId="3" type="noConversion"/>
  </si>
  <si>
    <t>合计</t>
    <phoneticPr fontId="3" type="noConversion"/>
  </si>
  <si>
    <t>F/S：∧</t>
    <phoneticPr fontId="3" type="noConversion"/>
  </si>
  <si>
    <t>T/B：∧</t>
    <phoneticPr fontId="3" type="noConversion"/>
  </si>
  <si>
    <t>B：∧</t>
    <phoneticPr fontId="3" type="noConversion"/>
  </si>
  <si>
    <t>长期股权投资明细表</t>
    <phoneticPr fontId="3" type="noConversion"/>
  </si>
  <si>
    <t xml:space="preserve"> </t>
    <phoneticPr fontId="3" type="noConversion"/>
  </si>
  <si>
    <t>被投资单位名称</t>
    <phoneticPr fontId="3" type="noConversion"/>
  </si>
  <si>
    <t>持股比例</t>
    <phoneticPr fontId="3" type="noConversion"/>
  </si>
  <si>
    <t>投资时间</t>
    <phoneticPr fontId="3" type="noConversion"/>
  </si>
  <si>
    <t>投资方式</t>
    <phoneticPr fontId="3" type="noConversion"/>
  </si>
  <si>
    <t>初始投资成本</t>
    <phoneticPr fontId="3" type="noConversion"/>
  </si>
  <si>
    <t>期初余额</t>
    <phoneticPr fontId="3" type="noConversion"/>
  </si>
  <si>
    <t>本期增加</t>
    <phoneticPr fontId="3" type="noConversion"/>
  </si>
  <si>
    <t>本期减少</t>
    <phoneticPr fontId="3" type="noConversion"/>
  </si>
  <si>
    <t>期末账面余额</t>
    <phoneticPr fontId="3" type="noConversion"/>
  </si>
  <si>
    <t>减值准备</t>
    <phoneticPr fontId="3" type="noConversion"/>
  </si>
  <si>
    <t>核算方法</t>
    <phoneticPr fontId="3" type="noConversion"/>
  </si>
  <si>
    <t>投资文件索引</t>
    <phoneticPr fontId="3" type="noConversion"/>
  </si>
  <si>
    <t>备注</t>
    <phoneticPr fontId="3" type="noConversion"/>
  </si>
  <si>
    <t>合计</t>
    <phoneticPr fontId="3" type="noConversion"/>
  </si>
  <si>
    <t>----</t>
    <phoneticPr fontId="3" type="noConversion"/>
  </si>
  <si>
    <t>----</t>
    <phoneticPr fontId="3" type="noConversion"/>
  </si>
  <si>
    <t>----</t>
    <phoneticPr fontId="3" type="noConversion"/>
  </si>
  <si>
    <t>----</t>
    <phoneticPr fontId="3" type="noConversion"/>
  </si>
  <si>
    <t>----</t>
    <phoneticPr fontId="3" type="noConversion"/>
  </si>
  <si>
    <t>----</t>
    <phoneticPr fontId="3" type="noConversion"/>
  </si>
  <si>
    <t>填表说明：</t>
    <phoneticPr fontId="3" type="noConversion"/>
  </si>
  <si>
    <t>1. 投资方式一般填写现金出资、发行权益性证券、投资者投入、非货币性资产交换、债务重组、企业合并等。</t>
    <phoneticPr fontId="3" type="noConversion"/>
  </si>
  <si>
    <t>2. 投资文件指产权登记表、投资协议、出资证明、验资报告等。</t>
    <phoneticPr fontId="3" type="noConversion"/>
  </si>
  <si>
    <t>3. 备注可填写本年新增、处置投资是否有授权批准或其他说明事项。</t>
    <phoneticPr fontId="3" type="noConversion"/>
  </si>
  <si>
    <t>长期股权投资</t>
    <phoneticPr fontId="1" type="noConversion"/>
  </si>
  <si>
    <t>F:\工作\清算\电子底稿模板\2\2_数据.cxt</t>
    <phoneticPr fontId="1" type="noConversion"/>
  </si>
  <si>
    <t>长期股权投资权益法明细增减表</t>
  </si>
  <si>
    <t>被投资单位名称</t>
  </si>
  <si>
    <t>查验索引</t>
    <phoneticPr fontId="3" type="noConversion"/>
  </si>
  <si>
    <t>投资比例</t>
  </si>
  <si>
    <t>初始投资成本</t>
  </si>
  <si>
    <t>期初余额</t>
    <phoneticPr fontId="3" type="noConversion"/>
  </si>
  <si>
    <t>本期增减变动</t>
    <phoneticPr fontId="3" type="noConversion"/>
  </si>
  <si>
    <t>期末余额</t>
    <phoneticPr fontId="3" type="noConversion"/>
  </si>
  <si>
    <t>未确认投资损失</t>
    <phoneticPr fontId="3" type="noConversion"/>
  </si>
  <si>
    <t>投资成本</t>
    <phoneticPr fontId="3" type="noConversion"/>
  </si>
  <si>
    <t>损益调整</t>
    <phoneticPr fontId="3" type="noConversion"/>
  </si>
  <si>
    <t>其他综合收益</t>
    <phoneticPr fontId="3" type="noConversion"/>
  </si>
  <si>
    <t>其他</t>
    <phoneticPr fontId="3" type="noConversion"/>
  </si>
  <si>
    <t>账面余额
小计</t>
    <phoneticPr fontId="3" type="noConversion"/>
  </si>
  <si>
    <t>减值准备</t>
    <phoneticPr fontId="3" type="noConversion"/>
  </si>
  <si>
    <t>损益调整</t>
    <phoneticPr fontId="3" type="noConversion"/>
  </si>
  <si>
    <t>其他综合收益</t>
    <phoneticPr fontId="3" type="noConversion"/>
  </si>
  <si>
    <t>其他</t>
    <phoneticPr fontId="3" type="noConversion"/>
  </si>
  <si>
    <t>减值准备</t>
    <phoneticPr fontId="3" type="noConversion"/>
  </si>
  <si>
    <t>投资成本</t>
    <phoneticPr fontId="3" type="noConversion"/>
  </si>
  <si>
    <t>其他</t>
    <phoneticPr fontId="3" type="noConversion"/>
  </si>
  <si>
    <t>净利润
调整</t>
    <phoneticPr fontId="3" type="noConversion"/>
  </si>
  <si>
    <t>分配股利（-）</t>
    <phoneticPr fontId="3" type="noConversion"/>
  </si>
  <si>
    <t>小计</t>
    <phoneticPr fontId="3" type="noConversion"/>
  </si>
  <si>
    <t>净利润
调整</t>
    <phoneticPr fontId="3" type="noConversion"/>
  </si>
  <si>
    <t>分配股利（-）</t>
    <phoneticPr fontId="3" type="noConversion"/>
  </si>
  <si>
    <t>小计</t>
    <phoneticPr fontId="3" type="noConversion"/>
  </si>
  <si>
    <t>本期</t>
    <phoneticPr fontId="3" type="noConversion"/>
  </si>
  <si>
    <t>累计</t>
    <phoneticPr fontId="3" type="noConversion"/>
  </si>
  <si>
    <t>合营企业</t>
    <phoneticPr fontId="3" type="noConversion"/>
  </si>
  <si>
    <t>----</t>
    <phoneticPr fontId="3" type="noConversion"/>
  </si>
  <si>
    <t>----</t>
    <phoneticPr fontId="3" type="noConversion"/>
  </si>
  <si>
    <t>----</t>
    <phoneticPr fontId="3" type="noConversion"/>
  </si>
  <si>
    <t>小   计</t>
    <phoneticPr fontId="3" type="noConversion"/>
  </si>
  <si>
    <t>联营企业</t>
    <phoneticPr fontId="3" type="noConversion"/>
  </si>
  <si>
    <t>----</t>
    <phoneticPr fontId="3" type="noConversion"/>
  </si>
  <si>
    <t>小   计</t>
    <phoneticPr fontId="3" type="noConversion"/>
  </si>
  <si>
    <t>合   计</t>
    <phoneticPr fontId="3" type="noConversion"/>
  </si>
  <si>
    <t>长期股权投资权益法测算表</t>
  </si>
  <si>
    <t>索引</t>
    <phoneticPr fontId="3" type="noConversion"/>
  </si>
  <si>
    <t>账面权益法</t>
  </si>
  <si>
    <t>持股比例④</t>
    <phoneticPr fontId="3" type="noConversion"/>
  </si>
  <si>
    <t>被投资单位净资产变动</t>
  </si>
  <si>
    <t>权益法测算</t>
  </si>
  <si>
    <t>测试差异</t>
  </si>
  <si>
    <t>期末余额14</t>
    <phoneticPr fontId="3" type="noConversion"/>
  </si>
  <si>
    <t>被投资单位净资产15</t>
    <phoneticPr fontId="3" type="noConversion"/>
  </si>
  <si>
    <t>应确认的长期投资金额16=15×④</t>
    <phoneticPr fontId="3" type="noConversion"/>
  </si>
  <si>
    <t>差异17=16-14</t>
    <phoneticPr fontId="3" type="noConversion"/>
  </si>
  <si>
    <t>备注</t>
    <phoneticPr fontId="3" type="noConversion"/>
  </si>
  <si>
    <t>股权投资收益①</t>
    <phoneticPr fontId="3" type="noConversion"/>
  </si>
  <si>
    <t>其他综合收益②</t>
    <phoneticPr fontId="3" type="noConversion"/>
  </si>
  <si>
    <t>其他权益变动③</t>
    <phoneticPr fontId="3" type="noConversion"/>
  </si>
  <si>
    <t>本期净利润⑤</t>
    <phoneticPr fontId="3" type="noConversion"/>
  </si>
  <si>
    <t>其他综合收益⑥</t>
    <phoneticPr fontId="3" type="noConversion"/>
  </si>
  <si>
    <t>其他权益变动⑦</t>
    <phoneticPr fontId="3" type="noConversion"/>
  </si>
  <si>
    <t>股权投资收益⑧=④×⑤</t>
    <phoneticPr fontId="3" type="noConversion"/>
  </si>
  <si>
    <t>其他综合收益⑨=④×⑥</t>
    <phoneticPr fontId="3" type="noConversion"/>
  </si>
  <si>
    <t>其他权益变动⑩=④×⑦</t>
    <phoneticPr fontId="3" type="noConversion"/>
  </si>
  <si>
    <t>股权投资收益11=⑧-①</t>
    <phoneticPr fontId="3" type="noConversion"/>
  </si>
  <si>
    <t>其他综合收益12=⑨-②</t>
    <phoneticPr fontId="3" type="noConversion"/>
  </si>
  <si>
    <t>其他权益变动13=⑩-③</t>
    <phoneticPr fontId="3" type="noConversion"/>
  </si>
  <si>
    <t>14012200000000</t>
    <phoneticPr fontId="1" type="noConversion"/>
  </si>
  <si>
    <t>长期股权投资权益法当期调整利润查验表</t>
    <phoneticPr fontId="3" type="noConversion"/>
  </si>
  <si>
    <t>以取得投资时被投资单位固定资产、无形资产的公允价值为基础计提的折旧或摊销额，</t>
    <phoneticPr fontId="3" type="noConversion"/>
  </si>
  <si>
    <t>以及以投资企业取得投资时有关资产的公允价值为基础计算确定的资产减值准备金额对被投资单位净利润的影响</t>
    <phoneticPr fontId="3" type="noConversion"/>
  </si>
  <si>
    <t>被投资单位名称：</t>
    <phoneticPr fontId="3" type="noConversion"/>
  </si>
  <si>
    <t>项   目</t>
    <phoneticPr fontId="3" type="noConversion"/>
  </si>
  <si>
    <t>账面价值</t>
    <phoneticPr fontId="3" type="noConversion"/>
  </si>
  <si>
    <t>已提折旧或摊销</t>
    <phoneticPr fontId="3" type="noConversion"/>
  </si>
  <si>
    <t>公允价值</t>
    <phoneticPr fontId="3" type="noConversion"/>
  </si>
  <si>
    <t>被投资单位预计使用年限</t>
    <phoneticPr fontId="3" type="noConversion"/>
  </si>
  <si>
    <t>公司取得投资后剩余使用年限</t>
    <phoneticPr fontId="3" type="noConversion"/>
  </si>
  <si>
    <t>公允价值和账面价值的差额应调整的利润</t>
    <phoneticPr fontId="3" type="noConversion"/>
  </si>
  <si>
    <t>备   注</t>
    <phoneticPr fontId="3" type="noConversion"/>
  </si>
  <si>
    <t>存   货</t>
    <phoneticPr fontId="3" type="noConversion"/>
  </si>
  <si>
    <t>固定资产</t>
    <phoneticPr fontId="3" type="noConversion"/>
  </si>
  <si>
    <t>无形资产</t>
    <phoneticPr fontId="3" type="noConversion"/>
  </si>
  <si>
    <t>长期股权投资成本法明细增减表</t>
  </si>
  <si>
    <t>被投资单位名称</t>
    <phoneticPr fontId="3" type="noConversion"/>
  </si>
  <si>
    <t>检验索引</t>
    <phoneticPr fontId="3" type="noConversion"/>
  </si>
  <si>
    <t>期初余额</t>
    <phoneticPr fontId="3" type="noConversion"/>
  </si>
  <si>
    <t>本期增加</t>
    <phoneticPr fontId="3" type="noConversion"/>
  </si>
  <si>
    <t>本期减少</t>
    <phoneticPr fontId="3" type="noConversion"/>
  </si>
  <si>
    <t>期末余额</t>
    <phoneticPr fontId="3" type="noConversion"/>
  </si>
  <si>
    <t>投资比例</t>
    <phoneticPr fontId="3" type="noConversion"/>
  </si>
  <si>
    <t>账面余额</t>
    <phoneticPr fontId="3" type="noConversion"/>
  </si>
  <si>
    <t>减值准备</t>
    <phoneticPr fontId="3" type="noConversion"/>
  </si>
  <si>
    <t>减值准备</t>
    <phoneticPr fontId="3" type="noConversion"/>
  </si>
  <si>
    <t>减值准备</t>
    <phoneticPr fontId="3" type="noConversion"/>
  </si>
  <si>
    <t>投资比例</t>
    <phoneticPr fontId="3" type="noConversion"/>
  </si>
  <si>
    <t>成本法核算－合并子公司</t>
    <phoneticPr fontId="3" type="noConversion"/>
  </si>
  <si>
    <t>----</t>
    <phoneticPr fontId="3" type="noConversion"/>
  </si>
  <si>
    <t>----</t>
    <phoneticPr fontId="3" type="noConversion"/>
  </si>
  <si>
    <t>----</t>
    <phoneticPr fontId="3" type="noConversion"/>
  </si>
  <si>
    <t>合   计</t>
    <phoneticPr fontId="3" type="noConversion"/>
  </si>
  <si>
    <t>同一控制下企业合并初始确认审核表</t>
    <phoneticPr fontId="3" type="noConversion"/>
  </si>
  <si>
    <t>被投资公司名称</t>
    <phoneticPr fontId="3" type="noConversion"/>
  </si>
  <si>
    <t>原股权比例</t>
    <phoneticPr fontId="3" type="noConversion"/>
  </si>
  <si>
    <r>
      <t>按照金融工具确认和计量准则进行会计处理的权益性投资投资成本</t>
    </r>
    <r>
      <rPr>
        <sz val="10"/>
        <color indexed="8"/>
        <rFont val="宋体"/>
        <family val="3"/>
        <charset val="134"/>
      </rPr>
      <t>①</t>
    </r>
    <phoneticPr fontId="3" type="noConversion"/>
  </si>
  <si>
    <r>
      <t>权益法核算的账面价值</t>
    </r>
    <r>
      <rPr>
        <sz val="10"/>
        <color indexed="8"/>
        <rFont val="宋体"/>
        <family val="3"/>
        <charset val="134"/>
      </rPr>
      <t>②</t>
    </r>
    <phoneticPr fontId="3" type="noConversion"/>
  </si>
  <si>
    <t>新增股权比例</t>
    <phoneticPr fontId="3" type="noConversion"/>
  </si>
  <si>
    <t>增资后的股权比例</t>
    <phoneticPr fontId="3" type="noConversion"/>
  </si>
  <si>
    <r>
      <t>支付对价或投资额</t>
    </r>
    <r>
      <rPr>
        <sz val="10"/>
        <color indexed="8"/>
        <rFont val="宋体"/>
        <family val="3"/>
        <charset val="134"/>
      </rPr>
      <t>③</t>
    </r>
    <phoneticPr fontId="3" type="noConversion"/>
  </si>
  <si>
    <r>
      <t>应获得已宣告尚末收到的股利</t>
    </r>
    <r>
      <rPr>
        <sz val="10"/>
        <color indexed="8"/>
        <rFont val="宋体"/>
        <family val="3"/>
        <charset val="134"/>
      </rPr>
      <t>④</t>
    </r>
    <phoneticPr fontId="3" type="noConversion"/>
  </si>
  <si>
    <r>
      <t>按获取股权比例享有被投资单位净资产账面价值</t>
    </r>
    <r>
      <rPr>
        <sz val="10"/>
        <color indexed="8"/>
        <rFont val="宋体"/>
        <family val="3"/>
        <charset val="134"/>
      </rPr>
      <t>⑤</t>
    </r>
    <phoneticPr fontId="3" type="noConversion"/>
  </si>
  <si>
    <r>
      <t>投资差额</t>
    </r>
    <r>
      <rPr>
        <sz val="10"/>
        <color indexed="8"/>
        <rFont val="宋体"/>
        <family val="3"/>
        <charset val="134"/>
      </rPr>
      <t>⑥=①or②+③-④-⑤</t>
    </r>
    <phoneticPr fontId="3" type="noConversion"/>
  </si>
  <si>
    <t>其中：</t>
    <phoneticPr fontId="3" type="noConversion"/>
  </si>
  <si>
    <t>索引</t>
    <phoneticPr fontId="3" type="noConversion"/>
  </si>
  <si>
    <t>调整资本公积</t>
    <phoneticPr fontId="3" type="noConversion"/>
  </si>
  <si>
    <t>调整盈余公积</t>
    <phoneticPr fontId="3" type="noConversion"/>
  </si>
  <si>
    <t>调整末分配利润</t>
    <phoneticPr fontId="3" type="noConversion"/>
  </si>
  <si>
    <t>----</t>
    <phoneticPr fontId="3" type="noConversion"/>
  </si>
  <si>
    <t>非同一控制下企业合并初始确认审核表</t>
    <phoneticPr fontId="3" type="noConversion"/>
  </si>
  <si>
    <r>
      <t>原股权比例</t>
    </r>
    <r>
      <rPr>
        <sz val="10"/>
        <color indexed="8"/>
        <rFont val="宋体"/>
        <family val="3"/>
        <charset val="134"/>
      </rPr>
      <t>①</t>
    </r>
    <phoneticPr fontId="3" type="noConversion"/>
  </si>
  <si>
    <r>
      <t>按照金融工具确认和计量准则进行会计处理的权益性投资投资成本</t>
    </r>
    <r>
      <rPr>
        <sz val="10"/>
        <color indexed="8"/>
        <rFont val="宋体"/>
        <family val="3"/>
        <charset val="134"/>
      </rPr>
      <t>②</t>
    </r>
    <phoneticPr fontId="3" type="noConversion"/>
  </si>
  <si>
    <t>其中其他综合收益金额</t>
    <phoneticPr fontId="3" type="noConversion"/>
  </si>
  <si>
    <r>
      <t>权益法核算的账面价值</t>
    </r>
    <r>
      <rPr>
        <sz val="10"/>
        <color indexed="8"/>
        <rFont val="宋体"/>
        <family val="3"/>
        <charset val="134"/>
      </rPr>
      <t>③</t>
    </r>
    <phoneticPr fontId="3" type="noConversion"/>
  </si>
  <si>
    <t>新增股权比例④</t>
    <phoneticPr fontId="3" type="noConversion"/>
  </si>
  <si>
    <r>
      <t>合并后的股权比例</t>
    </r>
    <r>
      <rPr>
        <sz val="10"/>
        <color indexed="8"/>
        <rFont val="宋体"/>
        <family val="3"/>
        <charset val="134"/>
      </rPr>
      <t>⑤=①+④</t>
    </r>
    <phoneticPr fontId="3" type="noConversion"/>
  </si>
  <si>
    <r>
      <t>支付对价或投资额</t>
    </r>
    <r>
      <rPr>
        <sz val="10"/>
        <color indexed="8"/>
        <rFont val="宋体"/>
        <family val="3"/>
        <charset val="134"/>
      </rPr>
      <t>⑥</t>
    </r>
    <phoneticPr fontId="3" type="noConversion"/>
  </si>
  <si>
    <r>
      <t>应获得已宣告尚末收到的股利</t>
    </r>
    <r>
      <rPr>
        <sz val="10"/>
        <color indexed="8"/>
        <rFont val="宋体"/>
        <family val="3"/>
        <charset val="134"/>
      </rPr>
      <t>⑦</t>
    </r>
    <phoneticPr fontId="3" type="noConversion"/>
  </si>
  <si>
    <r>
      <t>确认合并长期股权投资初始成本</t>
    </r>
    <r>
      <rPr>
        <sz val="10"/>
        <color indexed="8"/>
        <rFont val="宋体"/>
        <family val="3"/>
        <charset val="134"/>
      </rPr>
      <t>⑧=②or③+⑥-⑦</t>
    </r>
    <phoneticPr fontId="3" type="noConversion"/>
  </si>
  <si>
    <t>合　计</t>
    <phoneticPr fontId="3" type="noConversion"/>
  </si>
  <si>
    <t>----</t>
    <phoneticPr fontId="3" type="noConversion"/>
  </si>
  <si>
    <t>成本法转权益法审核表</t>
    <phoneticPr fontId="3" type="noConversion"/>
  </si>
  <si>
    <t>被投资公司名称</t>
  </si>
  <si>
    <t>初始投资日期</t>
    <phoneticPr fontId="3" type="noConversion"/>
  </si>
  <si>
    <t>股权比例</t>
    <phoneticPr fontId="3" type="noConversion"/>
  </si>
  <si>
    <r>
      <t>账面余额</t>
    </r>
    <r>
      <rPr>
        <sz val="10"/>
        <color indexed="8"/>
        <rFont val="宋体"/>
        <family val="3"/>
        <charset val="134"/>
      </rPr>
      <t>①</t>
    </r>
    <phoneticPr fontId="3" type="noConversion"/>
  </si>
  <si>
    <t>出售的股权比例</t>
    <phoneticPr fontId="3" type="noConversion"/>
  </si>
  <si>
    <t>出售价格</t>
    <phoneticPr fontId="3" type="noConversion"/>
  </si>
  <si>
    <r>
      <t>按比例计算应转出的投资账面价值</t>
    </r>
    <r>
      <rPr>
        <sz val="10"/>
        <color indexed="8"/>
        <rFont val="宋体"/>
        <family val="3"/>
        <charset val="134"/>
      </rPr>
      <t>②</t>
    </r>
    <phoneticPr fontId="3" type="noConversion"/>
  </si>
  <si>
    <t>确认的投资收益或损失</t>
    <phoneticPr fontId="3" type="noConversion"/>
  </si>
  <si>
    <r>
      <t>剩余投资成本</t>
    </r>
    <r>
      <rPr>
        <sz val="10"/>
        <color indexed="8"/>
        <rFont val="宋体"/>
        <family val="3"/>
        <charset val="134"/>
      </rPr>
      <t>③=①-②</t>
    </r>
    <phoneticPr fontId="3" type="noConversion"/>
  </si>
  <si>
    <t>剩余的股权比例</t>
    <phoneticPr fontId="3" type="noConversion"/>
  </si>
  <si>
    <t>剩余股比在原投资时点应享有被投资企业净资产的公允价值10</t>
    <phoneticPr fontId="3" type="noConversion"/>
  </si>
  <si>
    <r>
      <t>当10大于③时将差额增加投资成本并计入留存收益</t>
    </r>
    <r>
      <rPr>
        <sz val="10"/>
        <color indexed="8"/>
        <rFont val="宋体"/>
        <family val="3"/>
        <charset val="134"/>
      </rPr>
      <t>④</t>
    </r>
    <phoneticPr fontId="3" type="noConversion"/>
  </si>
  <si>
    <r>
      <t>剩余股比自原投资时点至处置投资时点占被投资单位净资产公允价值增加额</t>
    </r>
    <r>
      <rPr>
        <sz val="10"/>
        <color indexed="8"/>
        <rFont val="宋体"/>
        <family val="3"/>
        <charset val="134"/>
      </rPr>
      <t>⑤=⑥+⑦+⑧</t>
    </r>
    <phoneticPr fontId="3" type="noConversion"/>
  </si>
  <si>
    <t>其中：调整增加</t>
    <phoneticPr fontId="3" type="noConversion"/>
  </si>
  <si>
    <r>
      <t>调整后的投资成本</t>
    </r>
    <r>
      <rPr>
        <sz val="10"/>
        <color indexed="8"/>
        <rFont val="宋体"/>
        <family val="3"/>
        <charset val="134"/>
      </rPr>
      <t>⑨=③+④+⑤</t>
    </r>
    <phoneticPr fontId="3" type="noConversion"/>
  </si>
  <si>
    <t>减值准备账面余额</t>
    <phoneticPr fontId="3" type="noConversion"/>
  </si>
  <si>
    <t>按比例应转出的减值准备</t>
    <phoneticPr fontId="3" type="noConversion"/>
  </si>
  <si>
    <t>剩余减值准备</t>
    <phoneticPr fontId="3" type="noConversion"/>
  </si>
  <si>
    <r>
      <t>按比例属于至处置投资当期期初的净损益调整留存收益</t>
    </r>
    <r>
      <rPr>
        <sz val="10"/>
        <color indexed="8"/>
        <rFont val="宋体"/>
        <family val="3"/>
        <charset val="134"/>
      </rPr>
      <t>⑥</t>
    </r>
    <phoneticPr fontId="3" type="noConversion"/>
  </si>
  <si>
    <r>
      <t>按比例属于处置投资当期期初至交易日的净损益调整当期损益</t>
    </r>
    <r>
      <rPr>
        <sz val="10"/>
        <color indexed="8"/>
        <rFont val="宋体"/>
        <family val="3"/>
        <charset val="134"/>
      </rPr>
      <t>⑦</t>
    </r>
    <phoneticPr fontId="3" type="noConversion"/>
  </si>
  <si>
    <r>
      <t>按比例属于净损益以外的份额调整资本公积</t>
    </r>
    <r>
      <rPr>
        <sz val="10"/>
        <color indexed="8"/>
        <rFont val="宋体"/>
        <family val="3"/>
        <charset val="134"/>
      </rPr>
      <t>⑧</t>
    </r>
    <phoneticPr fontId="3" type="noConversion"/>
  </si>
  <si>
    <t>2</t>
    <phoneticPr fontId="1" type="noConversion"/>
  </si>
  <si>
    <t>长期股权投资减值准备测算表</t>
    <phoneticPr fontId="3" type="noConversion"/>
  </si>
  <si>
    <t>被投资企业</t>
    <phoneticPr fontId="3" type="noConversion"/>
  </si>
  <si>
    <t>期末账面价值</t>
    <phoneticPr fontId="3" type="noConversion"/>
  </si>
  <si>
    <t>期末减值准备</t>
    <phoneticPr fontId="3" type="noConversion"/>
  </si>
  <si>
    <t>按持股比例享有被投资企业净资产</t>
    <phoneticPr fontId="3" type="noConversion"/>
  </si>
  <si>
    <t>按持有比例享有被投资企业净资产公允价值</t>
    <phoneticPr fontId="3" type="noConversion"/>
  </si>
  <si>
    <t>分析被投资企业未来的现金流量的影响</t>
    <phoneticPr fontId="3" type="noConversion"/>
  </si>
  <si>
    <t>可参考的市价或交易价格</t>
    <phoneticPr fontId="3" type="noConversion"/>
  </si>
  <si>
    <t>判断是否存在减值迹象</t>
    <phoneticPr fontId="3" type="noConversion"/>
  </si>
  <si>
    <t>本期计提的减值准备</t>
    <phoneticPr fontId="3" type="noConversion"/>
  </si>
  <si>
    <t>分析判断企业计提减值依据的可靠性与准确性</t>
    <phoneticPr fontId="3" type="noConversion"/>
  </si>
  <si>
    <t>审计确定的减值调整</t>
    <phoneticPr fontId="3" type="noConversion"/>
  </si>
  <si>
    <t>----</t>
    <phoneticPr fontId="3" type="noConversion"/>
  </si>
  <si>
    <t>长期股权投资附注数据摘录</t>
    <phoneticPr fontId="3" type="noConversion"/>
  </si>
  <si>
    <t>(1) 分类情况</t>
  </si>
  <si>
    <t>项  目</t>
    <phoneticPr fontId="3" type="noConversion"/>
  </si>
  <si>
    <t>期末数</t>
  </si>
  <si>
    <t>账面余额</t>
  </si>
  <si>
    <t>减值准备</t>
  </si>
  <si>
    <t>账面价值</t>
  </si>
  <si>
    <t>合  计</t>
    <phoneticPr fontId="3" type="noConversion"/>
  </si>
  <si>
    <t>(2) 明细情况</t>
  </si>
  <si>
    <t>提示：表格可根据实际情况横向添加明细项目。</t>
    <phoneticPr fontId="3" type="noConversion"/>
  </si>
  <si>
    <t>期初数</t>
  </si>
  <si>
    <t>本期增减变动</t>
  </si>
  <si>
    <t>追加投资</t>
  </si>
  <si>
    <t>减少投资</t>
  </si>
  <si>
    <t>权益法下确认的投资损益</t>
  </si>
  <si>
    <t>其他综合收益调整</t>
  </si>
  <si>
    <t>合营企业</t>
  </si>
  <si>
    <t>小  计</t>
    <phoneticPr fontId="3" type="noConversion"/>
  </si>
  <si>
    <t>联营企业</t>
  </si>
  <si>
    <t>小  计</t>
    <phoneticPr fontId="3" type="noConversion"/>
  </si>
  <si>
    <t>(续上表)</t>
  </si>
  <si>
    <t>减值准备期末余额</t>
  </si>
  <si>
    <t>其他权益变动</t>
  </si>
  <si>
    <t>宣告发放现金股利或利润</t>
  </si>
  <si>
    <t>计提减值准备</t>
  </si>
  <si>
    <t>其他</t>
  </si>
  <si>
    <t>合  计</t>
    <phoneticPr fontId="3" type="noConversion"/>
  </si>
  <si>
    <t>(3) 其他说明</t>
  </si>
  <si>
    <t>2</t>
    <phoneticPr fontId="1" type="noConversion"/>
  </si>
  <si>
    <t>Xbase数据摘录</t>
    <phoneticPr fontId="3" type="noConversion"/>
  </si>
  <si>
    <t>科  目</t>
    <phoneticPr fontId="3" type="noConversion"/>
  </si>
  <si>
    <t>项  目</t>
    <phoneticPr fontId="3" type="noConversion"/>
  </si>
  <si>
    <t>金  额</t>
    <phoneticPr fontId="3" type="noConversion"/>
  </si>
  <si>
    <t>长期股权投资</t>
    <phoneticPr fontId="3" type="noConversion"/>
  </si>
  <si>
    <t>购买控股子公司</t>
  </si>
  <si>
    <t>本期增加</t>
  </si>
  <si>
    <t>其他付现投资</t>
  </si>
  <si>
    <t>权益法下初始投资小于应享有被投资单位可辨认净资产公允价值部分</t>
  </si>
  <si>
    <t>出售控股子公司</t>
  </si>
  <si>
    <t>本期减少</t>
  </si>
  <si>
    <t>其他转让、收回</t>
  </si>
  <si>
    <t>长期股权投资减值准备</t>
  </si>
  <si>
    <t>处置长期股权投资(现流表中属于处置子公司及其他营业单位的)时转出的减值准备</t>
  </si>
  <si>
    <t>处置长期股权投资(其他)时转出的减值准备</t>
  </si>
  <si>
    <t>企业所得税纳税事项调整表</t>
    <phoneticPr fontId="3" type="noConversion"/>
  </si>
  <si>
    <t>科  目</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</si>
  <si>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</si>
  <si>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</si>
  <si>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</si>
  <si>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</si>
  <si>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</si>
  <si>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</si>
  <si>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</si>
  <si>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暂时性差异</t>
    <phoneticPr fontId="3" type="noConversion"/>
  </si>
  <si>
    <t xml:space="preserve"> </t>
    <phoneticPr fontId="3" type="noConversion"/>
  </si>
  <si>
    <t>2021-12-31</t>
    <phoneticPr fontId="1" type="noConversion"/>
  </si>
  <si>
    <t>912050</t>
    <phoneticPr fontId="1" type="noConversion"/>
  </si>
  <si>
    <t>1、对子公司的投资</t>
    <phoneticPr fontId="1" type="noConversion"/>
  </si>
  <si>
    <t>2、对联营企业、合营企业的投资</t>
    <phoneticPr fontId="1" type="noConversion"/>
  </si>
  <si>
    <t>雪山股份有限公司</t>
  </si>
  <si>
    <t>长期股权投资-联营企业-雪山股份有限公司-成本</t>
  </si>
  <si>
    <t>长期股权投资-联营企业-雪山股份有限公司-损益调整</t>
  </si>
  <si>
    <t>长期股权投资-联营企业-昆仑山股份有限公司-成本</t>
  </si>
  <si>
    <t>长期股权投资-联营企业-昆仑山股份有限公司-损益调整</t>
  </si>
  <si>
    <t>长期股权投资-子公司-花样年华有限公司</t>
  </si>
  <si>
    <t>长期股权投资-子公司-大世界有限公司</t>
  </si>
  <si>
    <t>1、填写明细表，与报表数核对一致。</t>
    <phoneticPr fontId="1" type="noConversion"/>
  </si>
  <si>
    <t>2、获取各被投资单位的出资协议，持股比例和初始投资成本可确认。投资文件见索引-</t>
    <phoneticPr fontId="1" type="noConversion"/>
  </si>
  <si>
    <t>差异原因为初始投资时，投资成本大于被投资单位的净资产导致</t>
    <phoneticPr fontId="1" type="noConversion"/>
  </si>
  <si>
    <t>审计说明：</t>
    <phoneticPr fontId="1" type="noConversion"/>
  </si>
  <si>
    <t>2、经测算，本期无差异，权益法核算准确。</t>
    <phoneticPr fontId="1" type="noConversion"/>
  </si>
  <si>
    <t>3、期末余额与应确认的长期投资金额差异原因是初始投资时，投资成本大于被投资单位的净资产导致。原因合理，无需调整。</t>
    <phoneticPr fontId="1" type="noConversion"/>
  </si>
  <si>
    <t>1、获取各被投资单位2021年的资产负债表、利润表，见索引-</t>
    <phoneticPr fontId="1" type="noConversion"/>
  </si>
  <si>
    <t>雪山股份有限公司</t>
    <phoneticPr fontId="1" type="noConversion"/>
  </si>
  <si>
    <t>昆仑山股份有限公司</t>
  </si>
  <si>
    <t>昆仑山股份有限公司</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</si>
</sst>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43" formatCode="_ * #,##0.00_ ;_ * \-#,##0.00_ ;_ * &quot;-&quot;??_ ;_ @_ "/>
    <numFmt numFmtId="176" formatCode="&quot;￥&quot;#,##0.00;&quot;￥&quot;\-#,##0.00"/>
    <numFmt numFmtId="177" formatCode="#,##0.00_ "/>
  </numFmts>
  <fonts count="35">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sz val="10"/>
      <name val="Times New Roman"/>
      <family val="1"/>
    </font>
    <font>
      <sz val="10"/>
      <name val="宋体"/>
      <family val="3"/>
      <charset val="134"/>
      <scheme val="minor"/>
    </font>
    <font>
      <i/>
      <sz val="10"/>
      <name val="宋体"/>
      <family val="3"/>
      <charset val="134"/>
      <scheme val="minor"/>
    </font>
    <font>
      <b/>
      <sz val="14"/>
      <name val="黑体"/>
      <family val="3"/>
      <charset val="134"/>
    </font>
    <font>
      <sz val="10"/>
      <color rgb="FF0000FF"/>
      <name val="宋体"/>
      <family val="3"/>
      <charset val="134"/>
    </font>
    <font>
      <sz val="10"/>
      <color rgb="FF0000FF"/>
      <name val="宋体"/>
      <family val="3"/>
      <charset val="134"/>
      <scheme val="minor"/>
    </font>
    <font>
      <sz val="14"/>
      <name val="黑体"/>
      <family val="3"/>
      <charset val="134"/>
    </font>
    <font>
      <sz val="14"/>
      <name val="宋体"/>
      <family val="3"/>
      <charset val="134"/>
    </font>
    <font>
      <b/>
      <sz val="14"/>
      <color indexed="8"/>
      <name val="黑体"/>
      <family val="3"/>
      <charset val="134"/>
    </font>
    <font>
      <sz val="9"/>
      <color indexed="8"/>
      <name val="宋体"/>
      <family val="3"/>
      <charset val="134"/>
    </font>
    <font>
      <sz val="10"/>
      <color indexed="8"/>
      <name val="宋体"/>
      <family val="3"/>
      <charset val="134"/>
    </font>
    <font>
      <sz val="10"/>
      <color indexed="8"/>
      <name val="Arial Narrow"/>
      <family val="2"/>
    </font>
    <font>
      <sz val="10"/>
      <color indexed="8"/>
      <name val="宋体"/>
      <family val="3"/>
      <charset val="134"/>
      <scheme val="minor"/>
    </font>
    <font>
      <sz val="12"/>
      <name val="Times New Roman"/>
      <family val="1"/>
    </font>
    <font>
      <sz val="10"/>
      <name val="Arial Narrow"/>
      <family val="2"/>
    </font>
    <font>
      <sz val="9"/>
      <name val="黑体"/>
      <family val="3"/>
      <charset val="134"/>
    </font>
    <font>
      <b/>
      <sz val="14"/>
      <color theme="1"/>
      <name val="黑体"/>
      <family val="3"/>
      <charset val="134"/>
    </font>
    <font>
      <sz val="10"/>
      <color theme="1"/>
      <name val="宋体"/>
      <family val="3"/>
      <charset val="134"/>
      <scheme val="minor"/>
    </font>
    <font>
      <b/>
      <i/>
      <sz val="10"/>
      <color rgb="FF0000FF"/>
      <name val="宋体"/>
      <family val="3"/>
      <charset val="134"/>
    </font>
    <font>
      <i/>
      <sz val="10"/>
      <color rgb="FF00B0F0"/>
      <name val="宋体"/>
      <family val="3"/>
      <charset val="134"/>
      <scheme val="minor"/>
    </font>
    <font>
      <sz val="11"/>
      <color rgb="FF00B0F0"/>
      <name val="宋体"/>
      <family val="3"/>
      <charset val="134"/>
      <scheme val="minor"/>
    </font>
    <font>
      <sz val="11"/>
      <name val="宋体"/>
      <family val="3"/>
      <charset val="134"/>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cellStyleXfs>
  <cellXfs count="250">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7" fillId="0" borderId="0" xfId="3" applyFont="1">
      <alignment vertical="center"/>
    </xf>
    <xf numFmtId="0" fontId="13" fillId="0" borderId="0" xfId="3" applyFont="1" applyFill="1">
      <alignment vertical="center"/>
    </xf>
    <xf numFmtId="43" fontId="13" fillId="0" borderId="0" xfId="3" applyNumberFormat="1" applyFont="1" applyFill="1">
      <alignment vertical="center"/>
    </xf>
    <xf numFmtId="43" fontId="13" fillId="0" borderId="0" xfId="3" applyNumberFormat="1" applyFont="1">
      <alignment vertical="center"/>
    </xf>
    <xf numFmtId="0" fontId="13" fillId="0" borderId="0" xfId="3" applyFont="1">
      <alignment vertical="center"/>
    </xf>
    <xf numFmtId="43" fontId="13" fillId="0" borderId="6" xfId="3" applyNumberFormat="1" applyFont="1" applyFill="1" applyBorder="1" applyAlignment="1">
      <alignment horizontal="center" vertical="center" wrapText="1"/>
    </xf>
    <xf numFmtId="0" fontId="7" fillId="0" borderId="6" xfId="3" applyFont="1" applyFill="1" applyBorder="1" applyAlignment="1">
      <alignment horizontal="left" vertical="center" wrapText="1"/>
    </xf>
    <xf numFmtId="43" fontId="7" fillId="0" borderId="37" xfId="3" quotePrefix="1" applyNumberFormat="1" applyFont="1" applyFill="1" applyBorder="1" applyAlignment="1">
      <alignment horizontal="center" vertical="center"/>
    </xf>
    <xf numFmtId="0" fontId="13" fillId="0" borderId="6" xfId="3" applyFont="1" applyFill="1" applyBorder="1" applyAlignment="1">
      <alignment horizontal="left" vertical="center" wrapText="1"/>
    </xf>
    <xf numFmtId="43" fontId="14" fillId="0" borderId="6" xfId="3" applyNumberFormat="1" applyFont="1" applyFill="1" applyBorder="1" applyAlignment="1">
      <alignment horizontal="right" vertical="center" shrinkToFit="1"/>
    </xf>
    <xf numFmtId="43" fontId="14" fillId="5" borderId="6" xfId="3" applyNumberFormat="1" applyFont="1" applyFill="1" applyBorder="1" applyAlignment="1">
      <alignment horizontal="right" vertical="center" shrinkToFit="1"/>
    </xf>
    <xf numFmtId="43" fontId="13" fillId="0" borderId="6" xfId="3" applyNumberFormat="1" applyFont="1" applyBorder="1">
      <alignment vertical="center"/>
    </xf>
    <xf numFmtId="0" fontId="7" fillId="0" borderId="6" xfId="3" applyFont="1" applyFill="1" applyBorder="1" applyAlignment="1">
      <alignment horizontal="center" vertical="center" wrapText="1"/>
    </xf>
    <xf numFmtId="43" fontId="14" fillId="5" borderId="6" xfId="3" applyNumberFormat="1" applyFont="1" applyFill="1" applyBorder="1">
      <alignment vertical="center"/>
    </xf>
    <xf numFmtId="0" fontId="7" fillId="0" borderId="0" xfId="3" applyFont="1" applyBorder="1">
      <alignment vertical="center"/>
    </xf>
    <xf numFmtId="43" fontId="15" fillId="0" borderId="0" xfId="3" applyNumberFormat="1" applyFont="1" applyAlignment="1">
      <alignment horizontal="center" vertical="center"/>
    </xf>
    <xf numFmtId="43" fontId="15" fillId="0" borderId="0" xfId="3" applyNumberFormat="1" applyFont="1" applyAlignment="1">
      <alignment horizontal="center" vertical="center" wrapText="1"/>
    </xf>
    <xf numFmtId="0" fontId="7" fillId="0" borderId="0" xfId="3" applyFont="1" applyFill="1">
      <alignment vertical="center"/>
    </xf>
    <xf numFmtId="43" fontId="7" fillId="0" borderId="0" xfId="3" applyNumberFormat="1" applyFont="1" applyFill="1">
      <alignment vertical="center"/>
    </xf>
    <xf numFmtId="43" fontId="7" fillId="0" borderId="0" xfId="3" applyNumberFormat="1" applyFont="1">
      <alignment vertical="center"/>
    </xf>
    <xf numFmtId="43" fontId="7" fillId="0" borderId="6" xfId="3" applyNumberFormat="1" applyFont="1" applyFill="1" applyBorder="1" applyAlignment="1">
      <alignment horizontal="center" vertical="center" wrapText="1"/>
    </xf>
    <xf numFmtId="0" fontId="13" fillId="0" borderId="0" xfId="3" applyFont="1" applyFill="1" applyAlignment="1">
      <alignment horizontal="center" vertical="center"/>
    </xf>
    <xf numFmtId="0" fontId="7" fillId="0" borderId="6" xfId="3" applyFont="1" applyBorder="1" applyAlignment="1">
      <alignment horizontal="left" vertical="center" wrapText="1"/>
    </xf>
    <xf numFmtId="0" fontId="14" fillId="0" borderId="6" xfId="3" applyFont="1" applyBorder="1" applyAlignment="1">
      <alignment horizontal="left" vertical="center" wrapText="1"/>
    </xf>
    <xf numFmtId="43" fontId="14" fillId="0" borderId="6" xfId="3" applyNumberFormat="1" applyFont="1" applyBorder="1" applyAlignment="1">
      <alignment horizontal="left" vertical="center" wrapText="1"/>
    </xf>
    <xf numFmtId="43" fontId="14" fillId="0" borderId="6" xfId="3" applyNumberFormat="1" applyFont="1" applyBorder="1" applyAlignment="1">
      <alignment horizontal="right" vertical="center" shrinkToFit="1"/>
    </xf>
    <xf numFmtId="0" fontId="14" fillId="0" borderId="6" xfId="3" applyFont="1" applyBorder="1">
      <alignment vertical="center"/>
    </xf>
    <xf numFmtId="0" fontId="7" fillId="0" borderId="6" xfId="3" applyFont="1" applyBorder="1">
      <alignment vertical="center"/>
    </xf>
    <xf numFmtId="10" fontId="7" fillId="0" borderId="6" xfId="3" applyNumberFormat="1" applyFont="1" applyBorder="1">
      <alignment vertical="center"/>
    </xf>
    <xf numFmtId="0" fontId="7" fillId="0" borderId="37" xfId="3" quotePrefix="1" applyFont="1" applyFill="1" applyBorder="1" applyAlignment="1">
      <alignment horizontal="center" vertical="center"/>
    </xf>
    <xf numFmtId="0" fontId="17" fillId="0" borderId="0" xfId="3" applyFont="1" applyBorder="1">
      <alignment vertical="center"/>
    </xf>
    <xf numFmtId="0" fontId="13" fillId="0" borderId="0" xfId="3" applyFont="1" applyBorder="1">
      <alignment vertical="center"/>
    </xf>
    <xf numFmtId="43" fontId="13" fillId="0" borderId="0" xfId="3" applyNumberFormat="1" applyFont="1" applyBorder="1">
      <alignment vertical="center"/>
    </xf>
    <xf numFmtId="0" fontId="18" fillId="0" borderId="0" xfId="3" applyFont="1" applyFill="1" applyBorder="1">
      <alignment vertical="center"/>
    </xf>
    <xf numFmtId="0" fontId="18" fillId="0" borderId="0" xfId="3" applyFont="1">
      <alignment vertical="center"/>
    </xf>
    <xf numFmtId="0" fontId="20" fillId="0" borderId="0" xfId="3" applyFont="1" applyProtection="1">
      <alignment vertical="center"/>
      <protection locked="0"/>
    </xf>
    <xf numFmtId="0" fontId="2" fillId="0" borderId="0" xfId="3" applyNumberFormat="1" applyFont="1" applyFill="1" applyAlignment="1" applyProtection="1">
      <alignment horizontal="center" vertical="center" wrapText="1"/>
    </xf>
    <xf numFmtId="0" fontId="20" fillId="0" borderId="0" xfId="3" applyFont="1" applyFill="1" applyAlignment="1" applyProtection="1">
      <alignment horizontal="center" vertical="center" wrapText="1"/>
    </xf>
    <xf numFmtId="0" fontId="3" fillId="0" borderId="0" xfId="3" applyFont="1" applyProtection="1">
      <alignment vertical="center"/>
      <protection locked="0"/>
    </xf>
    <xf numFmtId="0" fontId="14" fillId="0" borderId="6" xfId="3" applyFont="1" applyFill="1" applyBorder="1" applyAlignment="1" applyProtection="1">
      <alignment horizontal="center" vertical="center" wrapText="1"/>
      <protection locked="0"/>
    </xf>
    <xf numFmtId="0" fontId="3" fillId="0" borderId="0" xfId="3" applyFont="1" applyAlignment="1" applyProtection="1">
      <alignment horizontal="center" wrapText="1"/>
      <protection locked="0"/>
    </xf>
    <xf numFmtId="0" fontId="14" fillId="0" borderId="6" xfId="3" applyFont="1" applyFill="1" applyBorder="1" applyAlignment="1" applyProtection="1">
      <alignment horizontal="center" vertical="center"/>
      <protection locked="0"/>
    </xf>
    <xf numFmtId="0" fontId="3" fillId="0" borderId="0" xfId="3" applyFont="1" applyFill="1" applyProtection="1">
      <alignment vertical="center"/>
      <protection locked="0"/>
    </xf>
    <xf numFmtId="0" fontId="14" fillId="0" borderId="6" xfId="3" applyFont="1" applyFill="1" applyBorder="1" applyAlignment="1" applyProtection="1">
      <alignment horizontal="left" vertical="center"/>
      <protection locked="0"/>
    </xf>
    <xf numFmtId="10" fontId="14" fillId="0" borderId="6" xfId="3" applyNumberFormat="1" applyFont="1" applyFill="1" applyBorder="1" applyAlignment="1" applyProtection="1">
      <alignment horizontal="right" vertical="center" shrinkToFit="1"/>
      <protection locked="0"/>
    </xf>
    <xf numFmtId="43" fontId="14" fillId="0" borderId="6" xfId="3" applyNumberFormat="1" applyFont="1" applyFill="1" applyBorder="1" applyAlignment="1" applyProtection="1">
      <alignment horizontal="right" vertical="center" shrinkToFit="1"/>
      <protection locked="0"/>
    </xf>
    <xf numFmtId="43" fontId="14" fillId="5" borderId="6" xfId="3" applyNumberFormat="1" applyFont="1" applyFill="1" applyBorder="1" applyAlignment="1" applyProtection="1">
      <alignment horizontal="right" vertical="center" shrinkToFit="1"/>
    </xf>
    <xf numFmtId="43" fontId="14" fillId="0" borderId="6" xfId="3" applyNumberFormat="1" applyFont="1" applyFill="1" applyBorder="1" applyAlignment="1" applyProtection="1">
      <alignment horizontal="right" vertical="center" shrinkToFit="1"/>
    </xf>
    <xf numFmtId="0" fontId="3" fillId="0" borderId="0" xfId="3" applyFont="1" applyAlignment="1" applyProtection="1">
      <alignment horizontal="left"/>
      <protection locked="0"/>
    </xf>
    <xf numFmtId="0" fontId="12" fillId="0" borderId="0" xfId="3" applyAlignment="1" applyProtection="1">
      <protection locked="0"/>
    </xf>
    <xf numFmtId="0" fontId="3" fillId="0" borderId="0" xfId="3" applyNumberFormat="1" applyFont="1" applyAlignment="1" applyProtection="1">
      <alignment wrapText="1"/>
      <protection locked="0"/>
    </xf>
    <xf numFmtId="0" fontId="23" fillId="0" borderId="6" xfId="3" applyNumberFormat="1" applyFont="1" applyFill="1" applyBorder="1" applyAlignment="1" applyProtection="1">
      <alignment horizontal="center" vertical="center" wrapText="1"/>
      <protection locked="0"/>
    </xf>
    <xf numFmtId="43" fontId="24" fillId="0" borderId="6" xfId="3" applyNumberFormat="1" applyFont="1" applyFill="1" applyBorder="1" applyAlignment="1" applyProtection="1">
      <alignment horizontal="right" vertical="center" shrinkToFit="1"/>
      <protection locked="0"/>
    </xf>
    <xf numFmtId="10" fontId="24" fillId="0" borderId="6" xfId="3" applyNumberFormat="1" applyFont="1" applyFill="1" applyBorder="1" applyAlignment="1" applyProtection="1">
      <alignment horizontal="right" vertical="center" shrinkToFit="1"/>
      <protection locked="0"/>
    </xf>
    <xf numFmtId="43" fontId="25" fillId="5" borderId="6" xfId="3" applyNumberFormat="1" applyFont="1" applyFill="1" applyBorder="1" applyAlignment="1" applyProtection="1">
      <alignment horizontal="right" vertical="center" shrinkToFit="1"/>
    </xf>
    <xf numFmtId="43" fontId="24" fillId="0" borderId="6" xfId="3" applyNumberFormat="1" applyFont="1" applyFill="1" applyBorder="1" applyAlignment="1" applyProtection="1">
      <alignment horizontal="right" vertical="center" shrinkToFit="1"/>
    </xf>
    <xf numFmtId="49" fontId="23" fillId="0" borderId="6" xfId="3" applyNumberFormat="1" applyFont="1" applyFill="1" applyBorder="1" applyAlignment="1" applyProtection="1">
      <alignment horizontal="left" vertical="center" wrapText="1"/>
      <protection locked="0"/>
    </xf>
    <xf numFmtId="0" fontId="3" fillId="0" borderId="0" xfId="3" applyFont="1" applyAlignment="1" applyProtection="1">
      <protection locked="0"/>
    </xf>
    <xf numFmtId="0" fontId="12" fillId="0" borderId="0" xfId="3" applyAlignment="1"/>
    <xf numFmtId="0" fontId="26" fillId="0" borderId="0" xfId="3" applyFont="1" applyAlignment="1"/>
    <xf numFmtId="0" fontId="2" fillId="0" borderId="0" xfId="3" applyNumberFormat="1" applyFont="1" applyFill="1" applyAlignment="1" applyProtection="1">
      <alignment horizontal="center" vertical="center" wrapText="1"/>
      <protection locked="0"/>
    </xf>
    <xf numFmtId="0" fontId="20" fillId="0" borderId="0" xfId="3" applyFont="1" applyAlignment="1" applyProtection="1">
      <alignment horizontal="center" vertical="center" wrapText="1"/>
      <protection locked="0"/>
    </xf>
    <xf numFmtId="0" fontId="7" fillId="0" borderId="0" xfId="3" applyFont="1" applyFill="1" applyProtection="1">
      <alignment vertical="center"/>
      <protection locked="0"/>
    </xf>
    <xf numFmtId="0" fontId="7" fillId="0" borderId="0" xfId="3" applyFont="1" applyFill="1" applyBorder="1" applyAlignment="1" applyProtection="1">
      <protection locked="0"/>
    </xf>
    <xf numFmtId="0" fontId="7" fillId="0" borderId="0" xfId="3" applyFont="1" applyFill="1" applyBorder="1" applyAlignment="1" applyProtection="1">
      <alignment horizontal="right"/>
      <protection locked="0"/>
    </xf>
    <xf numFmtId="0" fontId="27" fillId="0" borderId="0" xfId="3" applyFont="1" applyFill="1" applyProtection="1">
      <alignment vertical="center"/>
      <protection locked="0"/>
    </xf>
    <xf numFmtId="0" fontId="7" fillId="0" borderId="6" xfId="3" applyFont="1" applyFill="1" applyBorder="1" applyAlignment="1" applyProtection="1">
      <alignment horizontal="center" vertical="center" wrapText="1"/>
      <protection locked="0"/>
    </xf>
    <xf numFmtId="43" fontId="27" fillId="0" borderId="6" xfId="3" applyNumberFormat="1" applyFont="1" applyFill="1" applyBorder="1" applyAlignment="1" applyProtection="1">
      <alignment horizontal="right" vertical="center" shrinkToFit="1"/>
      <protection locked="0"/>
    </xf>
    <xf numFmtId="0" fontId="27" fillId="0" borderId="6" xfId="3" applyFont="1" applyFill="1" applyBorder="1" applyProtection="1">
      <alignment vertical="center"/>
      <protection locked="0"/>
    </xf>
    <xf numFmtId="43" fontId="14" fillId="5" borderId="6" xfId="3" applyNumberFormat="1" applyFont="1" applyFill="1" applyBorder="1" applyAlignment="1" applyProtection="1">
      <alignment horizontal="right" vertical="center" shrinkToFit="1"/>
      <protection locked="0"/>
    </xf>
    <xf numFmtId="0" fontId="7" fillId="0" borderId="0" xfId="3" applyFont="1" applyFill="1" applyBorder="1" applyAlignment="1" applyProtection="1">
      <alignment horizontal="center" vertical="center" wrapText="1"/>
      <protection locked="0"/>
    </xf>
    <xf numFmtId="0" fontId="27" fillId="0" borderId="0" xfId="3" applyFont="1" applyFill="1" applyBorder="1" applyAlignment="1" applyProtection="1">
      <alignment horizontal="center" vertical="center" wrapText="1"/>
      <protection locked="0"/>
    </xf>
    <xf numFmtId="43" fontId="14" fillId="0" borderId="0" xfId="3" applyNumberFormat="1" applyFont="1" applyFill="1" applyBorder="1" applyAlignment="1" applyProtection="1">
      <alignment horizontal="right" vertical="center" shrinkToFit="1"/>
      <protection locked="0"/>
    </xf>
    <xf numFmtId="0" fontId="7" fillId="0" borderId="0" xfId="3" quotePrefix="1" applyFont="1" applyFill="1" applyBorder="1" applyAlignment="1">
      <alignment horizontal="center" vertical="center"/>
    </xf>
    <xf numFmtId="0" fontId="28" fillId="0" borderId="0" xfId="3" applyFont="1" applyFill="1" applyBorder="1" applyProtection="1">
      <alignment vertical="center"/>
      <protection locked="0"/>
    </xf>
    <xf numFmtId="0" fontId="2" fillId="0" borderId="0" xfId="3" applyNumberFormat="1" applyFont="1" applyFill="1" applyBorder="1" applyAlignment="1" applyProtection="1">
      <alignment horizontal="center" vertical="center" wrapText="1"/>
    </xf>
    <xf numFmtId="0" fontId="20" fillId="0" borderId="0" xfId="3" applyFont="1" applyAlignment="1" applyProtection="1">
      <alignment horizontal="center" vertical="center" wrapText="1"/>
    </xf>
    <xf numFmtId="0" fontId="3" fillId="0" borderId="0" xfId="3" applyFont="1" applyFill="1" applyBorder="1" applyProtection="1">
      <alignment vertical="center"/>
      <protection locked="0"/>
    </xf>
    <xf numFmtId="0" fontId="7" fillId="0" borderId="6" xfId="3" applyFont="1" applyFill="1" applyBorder="1" applyAlignment="1" applyProtection="1">
      <alignment horizontal="center" vertical="center"/>
      <protection locked="0"/>
    </xf>
    <xf numFmtId="0" fontId="7" fillId="0" borderId="6" xfId="3" applyFont="1" applyFill="1" applyBorder="1" applyAlignment="1" applyProtection="1">
      <alignment horizontal="left" vertical="center"/>
      <protection locked="0"/>
    </xf>
    <xf numFmtId="0" fontId="8" fillId="0" borderId="6" xfId="3" applyFont="1" applyFill="1" applyBorder="1" applyAlignment="1" applyProtection="1">
      <alignment horizontal="left" vertical="center"/>
      <protection locked="0"/>
    </xf>
    <xf numFmtId="0" fontId="27" fillId="0" borderId="6" xfId="3" applyFont="1" applyFill="1" applyBorder="1" applyAlignment="1" applyProtection="1">
      <alignment horizontal="left" vertical="center"/>
      <protection locked="0"/>
    </xf>
    <xf numFmtId="10" fontId="14" fillId="0" borderId="6" xfId="3" applyNumberFormat="1" applyFont="1" applyFill="1" applyBorder="1" applyAlignment="1" applyProtection="1">
      <alignment horizontal="right" vertical="center" shrinkToFit="1"/>
    </xf>
    <xf numFmtId="177" fontId="25" fillId="0" borderId="6" xfId="3" applyNumberFormat="1" applyFont="1" applyFill="1" applyBorder="1" applyAlignment="1">
      <alignment horizontal="center" wrapText="1"/>
    </xf>
    <xf numFmtId="0" fontId="14" fillId="0" borderId="6" xfId="3" applyFont="1" applyFill="1" applyBorder="1" applyAlignment="1">
      <alignment horizontal="left" vertical="center" wrapText="1"/>
    </xf>
    <xf numFmtId="10" fontId="14" fillId="0" borderId="6" xfId="3" applyNumberFormat="1" applyFont="1" applyFill="1" applyBorder="1">
      <alignment vertical="center"/>
    </xf>
    <xf numFmtId="0" fontId="14" fillId="0" borderId="6" xfId="3" applyFont="1" applyFill="1" applyBorder="1" applyAlignment="1">
      <alignment horizontal="right" vertical="center" shrinkToFit="1"/>
    </xf>
    <xf numFmtId="10" fontId="14" fillId="5" borderId="6" xfId="3" applyNumberFormat="1" applyFont="1" applyFill="1" applyBorder="1">
      <alignment vertical="center"/>
    </xf>
    <xf numFmtId="0" fontId="14" fillId="0" borderId="6" xfId="3" applyFont="1" applyFill="1" applyBorder="1">
      <alignment vertical="center"/>
    </xf>
    <xf numFmtId="0" fontId="14" fillId="6" borderId="6" xfId="3" applyFont="1" applyFill="1" applyBorder="1" applyAlignment="1">
      <alignment horizontal="center" vertical="center" wrapText="1"/>
    </xf>
    <xf numFmtId="0" fontId="2" fillId="0" borderId="0" xfId="3" applyFont="1" applyAlignment="1">
      <alignment horizontal="center" vertical="center"/>
    </xf>
    <xf numFmtId="0" fontId="14" fillId="0" borderId="0" xfId="3" applyFont="1" applyBorder="1" applyAlignment="1">
      <alignment horizontal="left" vertical="center" wrapText="1"/>
    </xf>
    <xf numFmtId="0" fontId="14" fillId="0" borderId="0" xfId="3" applyFont="1" applyBorder="1">
      <alignment vertical="center"/>
    </xf>
    <xf numFmtId="10" fontId="14" fillId="0" borderId="0" xfId="3" applyNumberFormat="1" applyFont="1" applyBorder="1">
      <alignment vertical="center"/>
    </xf>
    <xf numFmtId="0" fontId="14" fillId="0" borderId="0" xfId="3" applyFont="1" applyBorder="1" applyAlignment="1">
      <alignment horizontal="right" vertical="center" shrinkToFit="1"/>
    </xf>
    <xf numFmtId="0" fontId="14" fillId="0" borderId="0" xfId="3" applyFont="1" applyFill="1" applyBorder="1" applyAlignment="1">
      <alignment horizontal="right" vertical="center" shrinkToFit="1"/>
    </xf>
    <xf numFmtId="10" fontId="14" fillId="0" borderId="0" xfId="3" applyNumberFormat="1" applyFont="1" applyFill="1" applyBorder="1">
      <alignment vertical="center"/>
    </xf>
    <xf numFmtId="0" fontId="14" fillId="0" borderId="0" xfId="3" applyFont="1">
      <alignment vertical="center"/>
    </xf>
    <xf numFmtId="0" fontId="14" fillId="0" borderId="0" xfId="3" applyFont="1" applyFill="1">
      <alignment vertical="center"/>
    </xf>
    <xf numFmtId="177" fontId="25" fillId="0" borderId="6" xfId="3" applyNumberFormat="1" applyFont="1" applyFill="1" applyBorder="1" applyAlignment="1">
      <alignment vertical="center" wrapText="1"/>
    </xf>
    <xf numFmtId="10" fontId="14" fillId="0" borderId="6" xfId="3" applyNumberFormat="1" applyFont="1" applyBorder="1">
      <alignment vertical="center"/>
    </xf>
    <xf numFmtId="43" fontId="14" fillId="0" borderId="6" xfId="3" applyNumberFormat="1" applyFont="1" applyBorder="1">
      <alignment vertical="center"/>
    </xf>
    <xf numFmtId="177" fontId="14" fillId="0" borderId="6" xfId="3" applyNumberFormat="1" applyFont="1" applyFill="1" applyBorder="1" applyAlignment="1">
      <alignment horizontal="center" vertical="center" wrapText="1"/>
    </xf>
    <xf numFmtId="44" fontId="14" fillId="0" borderId="6" xfId="3" applyNumberFormat="1" applyFont="1" applyBorder="1" applyAlignment="1">
      <alignment horizontal="right" vertical="center" shrinkToFit="1"/>
    </xf>
    <xf numFmtId="43" fontId="14" fillId="7" borderId="6" xfId="3" applyNumberFormat="1" applyFont="1" applyFill="1" applyBorder="1" applyAlignment="1" applyProtection="1">
      <alignment horizontal="right" vertical="center" shrinkToFit="1"/>
      <protection locked="0"/>
    </xf>
    <xf numFmtId="43" fontId="29" fillId="0" borderId="0" xfId="3" applyNumberFormat="1" applyFont="1">
      <alignment vertical="center"/>
    </xf>
    <xf numFmtId="43" fontId="30" fillId="0" borderId="0" xfId="3" applyNumberFormat="1" applyFont="1">
      <alignment vertical="center"/>
    </xf>
    <xf numFmtId="43" fontId="30" fillId="0" borderId="6" xfId="3" applyNumberFormat="1" applyFont="1" applyBorder="1" applyAlignment="1">
      <alignment horizontal="center" vertical="center"/>
    </xf>
    <xf numFmtId="43" fontId="30" fillId="0" borderId="6" xfId="3" applyNumberFormat="1" applyFont="1" applyBorder="1">
      <alignment vertical="center"/>
    </xf>
    <xf numFmtId="43" fontId="30" fillId="8" borderId="6" xfId="3" applyNumberFormat="1" applyFont="1" applyFill="1" applyBorder="1">
      <alignment vertical="center"/>
    </xf>
    <xf numFmtId="43" fontId="31" fillId="0" borderId="0" xfId="3" applyNumberFormat="1" applyFont="1" applyFill="1" applyBorder="1" applyAlignment="1" applyProtection="1">
      <alignment vertical="center"/>
    </xf>
    <xf numFmtId="43" fontId="30" fillId="0" borderId="6" xfId="3" applyNumberFormat="1" applyFont="1" applyBorder="1" applyAlignment="1">
      <alignment horizontal="center" vertical="center" wrapText="1"/>
    </xf>
    <xf numFmtId="0" fontId="12" fillId="0" borderId="0" xfId="3">
      <alignment vertical="center"/>
    </xf>
    <xf numFmtId="0" fontId="30" fillId="0" borderId="6" xfId="3" applyFont="1" applyBorder="1" applyAlignment="1">
      <alignment horizontal="center" vertical="center" wrapText="1"/>
    </xf>
    <xf numFmtId="0" fontId="30" fillId="0" borderId="0" xfId="3" applyFont="1">
      <alignment vertical="center"/>
    </xf>
    <xf numFmtId="0" fontId="30" fillId="0" borderId="6" xfId="3" applyFont="1" applyBorder="1" applyAlignment="1">
      <alignment vertical="center" wrapText="1"/>
    </xf>
    <xf numFmtId="0" fontId="12" fillId="0" borderId="0" xfId="3" applyAlignment="1">
      <alignment vertical="center" wrapText="1"/>
    </xf>
    <xf numFmtId="0" fontId="30" fillId="0" borderId="6" xfId="3" applyFont="1" applyBorder="1" applyAlignment="1">
      <alignment horizontal="center" vertical="center"/>
    </xf>
    <xf numFmtId="0" fontId="30" fillId="0" borderId="6" xfId="3" applyFont="1" applyBorder="1">
      <alignment vertical="center"/>
    </xf>
    <xf numFmtId="44" fontId="30" fillId="0" borderId="6" xfId="3" applyNumberFormat="1" applyFont="1" applyBorder="1" applyAlignment="1">
      <alignment vertical="center" wrapText="1"/>
    </xf>
    <xf numFmtId="0" fontId="30" fillId="0" borderId="6" xfId="3" applyFont="1" applyFill="1" applyBorder="1" applyAlignment="1">
      <alignment vertical="center" wrapText="1"/>
    </xf>
    <xf numFmtId="0" fontId="30" fillId="0" borderId="6" xfId="3" applyFont="1" applyFill="1" applyBorder="1">
      <alignment vertical="center"/>
    </xf>
    <xf numFmtId="0" fontId="32" fillId="0" borderId="0" xfId="3" applyFont="1">
      <alignment vertical="center"/>
    </xf>
    <xf numFmtId="0" fontId="33" fillId="0" borderId="0" xfId="3" applyFont="1">
      <alignment vertical="center"/>
    </xf>
    <xf numFmtId="0" fontId="3" fillId="0" borderId="0" xfId="3" applyFont="1" applyAlignment="1" applyProtection="1">
      <alignment horizontal="left" vertical="top" wrapText="1"/>
      <protection locked="0"/>
    </xf>
    <xf numFmtId="0" fontId="23" fillId="0" borderId="6" xfId="3" applyNumberFormat="1" applyFont="1" applyFill="1" applyBorder="1" applyAlignment="1" applyProtection="1">
      <alignment horizontal="left" vertical="center" wrapText="1"/>
      <protection locked="0"/>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2" fillId="0" borderId="0" xfId="3" applyFont="1" applyFill="1" applyAlignment="1">
      <alignment horizontal="center" vertical="center"/>
    </xf>
    <xf numFmtId="0" fontId="13" fillId="0" borderId="6" xfId="3" applyFont="1" applyFill="1" applyBorder="1" applyAlignment="1">
      <alignment horizontal="center" vertical="center" wrapText="1"/>
    </xf>
    <xf numFmtId="43" fontId="13"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wrapText="1"/>
    </xf>
    <xf numFmtId="43" fontId="13" fillId="0" borderId="6" xfId="3" applyNumberFormat="1" applyFont="1" applyFill="1" applyBorder="1" applyAlignment="1">
      <alignment horizontal="center" vertical="center"/>
    </xf>
    <xf numFmtId="0" fontId="16" fillId="0" borderId="0" xfId="3" applyFont="1" applyAlignment="1">
      <alignment horizontal="center" vertical="center"/>
    </xf>
    <xf numFmtId="0" fontId="14" fillId="0" borderId="6" xfId="3" applyFont="1" applyFill="1" applyBorder="1" applyAlignment="1" applyProtection="1">
      <alignment horizontal="center" vertical="center"/>
      <protection locked="0"/>
    </xf>
    <xf numFmtId="0" fontId="14" fillId="0" borderId="10" xfId="3" applyFont="1" applyFill="1" applyBorder="1" applyAlignment="1" applyProtection="1">
      <alignment horizontal="center" vertical="center" wrapText="1"/>
      <protection locked="0"/>
    </xf>
    <xf numFmtId="0" fontId="14" fillId="0" borderId="37" xfId="3" applyFont="1" applyFill="1" applyBorder="1" applyAlignment="1" applyProtection="1">
      <alignment horizontal="center" vertical="center" wrapText="1"/>
      <protection locked="0"/>
    </xf>
    <xf numFmtId="0" fontId="14" fillId="0" borderId="6" xfId="3" applyFont="1" applyFill="1" applyBorder="1" applyAlignment="1" applyProtection="1">
      <alignment horizontal="center" vertical="center" wrapText="1"/>
      <protection locked="0"/>
    </xf>
    <xf numFmtId="0" fontId="16" fillId="0" borderId="0" xfId="3" applyNumberFormat="1" applyFont="1" applyFill="1" applyAlignment="1" applyProtection="1">
      <alignment horizontal="center" vertical="center" wrapText="1"/>
    </xf>
    <xf numFmtId="0" fontId="19" fillId="0" borderId="0" xfId="3" applyFont="1" applyFill="1" applyAlignment="1" applyProtection="1">
      <alignment horizontal="center" vertical="center" wrapText="1"/>
    </xf>
    <xf numFmtId="0" fontId="3" fillId="0" borderId="0" xfId="3" applyFont="1" applyAlignment="1" applyProtection="1">
      <alignment horizontal="left" vertical="top" wrapText="1"/>
      <protection locked="0"/>
    </xf>
    <xf numFmtId="0" fontId="21" fillId="0" borderId="0" xfId="3" applyNumberFormat="1" applyFont="1" applyFill="1" applyBorder="1" applyAlignment="1" applyProtection="1">
      <alignment horizontal="center" vertical="center" wrapText="1"/>
      <protection locked="0"/>
    </xf>
    <xf numFmtId="0" fontId="21" fillId="0" borderId="0" xfId="3" applyNumberFormat="1" applyFont="1" applyFill="1" applyBorder="1" applyAlignment="1" applyProtection="1">
      <alignment horizontal="center" wrapText="1"/>
      <protection locked="0"/>
    </xf>
    <xf numFmtId="0" fontId="22" fillId="0" borderId="25" xfId="3" applyNumberFormat="1" applyFont="1" applyFill="1" applyBorder="1" applyAlignment="1" applyProtection="1">
      <alignment horizontal="left" vertical="center" wrapText="1"/>
    </xf>
    <xf numFmtId="0" fontId="3" fillId="0" borderId="25" xfId="3" applyNumberFormat="1" applyFont="1" applyFill="1" applyBorder="1" applyAlignment="1" applyProtection="1">
      <alignment wrapText="1"/>
    </xf>
    <xf numFmtId="0" fontId="23" fillId="0" borderId="6" xfId="3" applyNumberFormat="1" applyFont="1" applyFill="1" applyBorder="1" applyAlignment="1" applyProtection="1">
      <alignment horizontal="center" vertical="center" wrapText="1"/>
      <protection locked="0"/>
    </xf>
    <xf numFmtId="0" fontId="3" fillId="0" borderId="0" xfId="3" applyFont="1" applyFill="1" applyAlignment="1" applyProtection="1">
      <alignment horizontal="left" vertical="top" wrapText="1"/>
      <protection locked="0"/>
    </xf>
    <xf numFmtId="0" fontId="27" fillId="0" borderId="6" xfId="3" applyFont="1" applyFill="1" applyBorder="1" applyAlignment="1" applyProtection="1">
      <alignment horizontal="center" vertical="center" wrapText="1"/>
      <protection locked="0"/>
    </xf>
    <xf numFmtId="43" fontId="27" fillId="0" borderId="6" xfId="3" applyNumberFormat="1" applyFont="1" applyFill="1" applyBorder="1" applyAlignment="1" applyProtection="1">
      <alignment horizontal="center"/>
      <protection locked="0"/>
    </xf>
    <xf numFmtId="0" fontId="7" fillId="0" borderId="6" xfId="3" applyFont="1" applyFill="1" applyBorder="1" applyAlignment="1" applyProtection="1">
      <alignment horizontal="center"/>
      <protection locked="0"/>
    </xf>
    <xf numFmtId="0" fontId="7" fillId="0" borderId="6" xfId="3" applyFont="1" applyFill="1" applyBorder="1" applyAlignment="1" applyProtection="1">
      <alignment horizontal="center" vertical="center" wrapText="1"/>
      <protection locked="0"/>
    </xf>
    <xf numFmtId="0" fontId="7" fillId="0" borderId="7" xfId="3" quotePrefix="1" applyFont="1" applyFill="1" applyBorder="1" applyAlignment="1">
      <alignment horizontal="center" vertical="center"/>
    </xf>
    <xf numFmtId="0" fontId="7" fillId="0" borderId="38" xfId="3" quotePrefix="1" applyFont="1" applyFill="1" applyBorder="1" applyAlignment="1">
      <alignment horizontal="center" vertical="center"/>
    </xf>
    <xf numFmtId="0" fontId="16" fillId="0" borderId="0" xfId="3" applyNumberFormat="1" applyFont="1" applyFill="1" applyAlignment="1" applyProtection="1">
      <alignment horizontal="center" vertical="center" wrapText="1"/>
      <protection locked="0"/>
    </xf>
    <xf numFmtId="0" fontId="19" fillId="0" borderId="0" xfId="3" applyFont="1" applyAlignment="1" applyProtection="1">
      <alignment horizontal="center" vertical="center" wrapText="1"/>
      <protection locked="0"/>
    </xf>
    <xf numFmtId="0" fontId="16" fillId="0" borderId="0" xfId="3" applyNumberFormat="1" applyFont="1" applyFill="1" applyBorder="1" applyAlignment="1" applyProtection="1">
      <alignment horizontal="center" vertical="center" wrapText="1"/>
    </xf>
    <xf numFmtId="0" fontId="19" fillId="0" borderId="0" xfId="3" applyFont="1" applyAlignment="1" applyProtection="1">
      <alignment horizontal="center" vertical="center" wrapText="1"/>
    </xf>
    <xf numFmtId="0" fontId="7" fillId="0" borderId="10" xfId="3" applyFont="1" applyFill="1" applyBorder="1" applyAlignment="1" applyProtection="1">
      <alignment horizontal="center" vertical="center" wrapText="1"/>
      <protection locked="0"/>
    </xf>
    <xf numFmtId="0" fontId="7" fillId="0" borderId="37"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protection locked="0"/>
    </xf>
    <xf numFmtId="177" fontId="25" fillId="0" borderId="6" xfId="3" applyNumberFormat="1" applyFont="1" applyFill="1" applyBorder="1" applyAlignment="1">
      <alignment horizontal="center" vertical="center" wrapText="1"/>
    </xf>
    <xf numFmtId="0" fontId="14" fillId="0" borderId="6" xfId="3" applyFont="1" applyFill="1" applyBorder="1" applyAlignment="1">
      <alignment horizontal="center"/>
    </xf>
    <xf numFmtId="0" fontId="14" fillId="0" borderId="6" xfId="3" applyFont="1" applyFill="1" applyBorder="1" applyAlignment="1">
      <alignment horizontal="center" vertical="center" wrapText="1"/>
    </xf>
    <xf numFmtId="0" fontId="25" fillId="0" borderId="6" xfId="3" applyFont="1" applyFill="1" applyBorder="1" applyAlignment="1">
      <alignment horizontal="center" vertical="center" wrapText="1"/>
    </xf>
    <xf numFmtId="177" fontId="25" fillId="0" borderId="10" xfId="3" applyNumberFormat="1" applyFont="1" applyFill="1" applyBorder="1" applyAlignment="1">
      <alignment horizontal="center" vertical="center" wrapText="1"/>
    </xf>
    <xf numFmtId="177" fontId="25" fillId="0" borderId="37" xfId="3" applyNumberFormat="1" applyFont="1" applyFill="1" applyBorder="1" applyAlignment="1">
      <alignment horizontal="center" vertical="center" wrapText="1"/>
    </xf>
    <xf numFmtId="177" fontId="14" fillId="0" borderId="6" xfId="3" applyNumberFormat="1" applyFont="1" applyFill="1" applyBorder="1" applyAlignment="1">
      <alignment horizontal="center" vertical="center" wrapText="1"/>
    </xf>
    <xf numFmtId="43" fontId="25" fillId="0" borderId="6" xfId="3" applyNumberFormat="1" applyFont="1" applyFill="1" applyBorder="1" applyAlignment="1">
      <alignment horizontal="center" vertical="center" wrapText="1"/>
    </xf>
    <xf numFmtId="43" fontId="14" fillId="0" borderId="6" xfId="3" applyNumberFormat="1" applyFont="1" applyFill="1" applyBorder="1" applyAlignment="1">
      <alignment horizontal="center" vertical="center" wrapText="1"/>
    </xf>
    <xf numFmtId="0" fontId="2" fillId="0" borderId="0" xfId="3" applyFont="1" applyAlignment="1">
      <alignment horizontal="center" vertical="center"/>
    </xf>
    <xf numFmtId="43" fontId="30" fillId="0" borderId="6" xfId="3" applyNumberFormat="1" applyFont="1" applyBorder="1" applyAlignment="1">
      <alignment horizontal="center" vertical="center" wrapText="1"/>
    </xf>
    <xf numFmtId="43" fontId="30" fillId="0" borderId="6" xfId="3" applyNumberFormat="1" applyFont="1" applyBorder="1" applyAlignment="1">
      <alignment horizontal="center" vertical="center"/>
    </xf>
    <xf numFmtId="0" fontId="29" fillId="0" borderId="0" xfId="3" applyFont="1" applyAlignment="1">
      <alignment horizontal="center" vertical="center"/>
    </xf>
    <xf numFmtId="0" fontId="30" fillId="0" borderId="6" xfId="3" applyFont="1" applyBorder="1" applyAlignment="1">
      <alignment horizontal="center" vertical="center" wrapText="1"/>
    </xf>
    <xf numFmtId="0" fontId="30" fillId="0" borderId="6" xfId="3" applyFont="1" applyBorder="1" applyAlignment="1">
      <alignment vertical="center" wrapText="1"/>
    </xf>
    <xf numFmtId="0" fontId="30" fillId="0" borderId="6" xfId="3" applyFont="1" applyBorder="1" applyAlignment="1">
      <alignment horizontal="center" vertical="center"/>
    </xf>
    <xf numFmtId="44" fontId="30" fillId="0" borderId="6" xfId="3" applyNumberFormat="1" applyFont="1" applyBorder="1" applyAlignment="1">
      <alignment horizontal="center" vertical="center" wrapText="1"/>
    </xf>
    <xf numFmtId="0" fontId="30" fillId="0" borderId="10" xfId="3" applyFont="1" applyBorder="1" applyAlignment="1">
      <alignment horizontal="center" vertical="center"/>
    </xf>
    <xf numFmtId="0" fontId="30" fillId="0" borderId="37" xfId="3" applyFont="1" applyBorder="1" applyAlignment="1">
      <alignment horizontal="center" vertical="center"/>
    </xf>
    <xf numFmtId="0" fontId="34" fillId="0" borderId="0" xfId="3" applyFont="1" applyAlignment="1" applyProtection="1">
      <protection locked="0"/>
    </xf>
  </cellXfs>
  <cellStyles count="4">
    <cellStyle name="常规" xfId="0" builtinId="0"/>
    <cellStyle name="常规 2" xfId="1" xr:uid="{00000000-0005-0000-0000-000001000000}"/>
    <cellStyle name="常规 3" xfId="3" xr:uid="{00000000-0005-0000-0000-000002000000}"/>
    <cellStyle name="千位分隔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31185;&#30446;&#20313;&#39069;&#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38634;&#23665;&#20844;&#21496;&#36130;&#21153;&#2525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F2">
            <v>94000000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 val="现金流量表编制模板"/>
      <sheetName val="附注"/>
      <sheetName val="Sheet1"/>
    </sheetNames>
    <sheetDataSet>
      <sheetData sheetId="0"/>
      <sheetData sheetId="1">
        <row r="56">
          <cell r="C56">
            <v>20000000</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187" t="s">
        <v>273</v>
      </c>
      <c r="C3" s="187"/>
      <c r="D3" s="33" t="s">
        <v>15</v>
      </c>
      <c r="E3" s="34" t="s">
        <v>30</v>
      </c>
      <c r="F3" s="35"/>
      <c r="G3" s="36">
        <v>44409</v>
      </c>
      <c r="H3" s="33" t="s">
        <v>16</v>
      </c>
      <c r="I3" s="187"/>
      <c r="J3" s="187"/>
    </row>
    <row r="4" spans="1:10" ht="22.5" customHeight="1">
      <c r="A4" s="32" t="s">
        <v>17</v>
      </c>
      <c r="B4" s="188" t="s">
        <v>231</v>
      </c>
      <c r="C4" s="188"/>
      <c r="D4" s="33"/>
      <c r="E4" s="29"/>
      <c r="F4" s="29"/>
      <c r="G4" s="29"/>
      <c r="H4" s="33"/>
      <c r="I4" s="29"/>
      <c r="J4" s="29"/>
    </row>
    <row r="5" spans="1:10" ht="22.5" customHeight="1">
      <c r="A5" s="32" t="s">
        <v>18</v>
      </c>
      <c r="B5" s="188" t="s">
        <v>300</v>
      </c>
      <c r="C5" s="188"/>
      <c r="D5" s="33" t="s">
        <v>19</v>
      </c>
      <c r="E5" s="34"/>
      <c r="F5" s="35"/>
      <c r="G5" s="36"/>
      <c r="H5" s="33" t="s">
        <v>20</v>
      </c>
      <c r="I5" s="187"/>
      <c r="J5" s="187"/>
    </row>
    <row r="6" spans="1:10" ht="12.75" thickBot="1">
      <c r="A6" s="29"/>
      <c r="B6" s="29"/>
      <c r="C6" s="29"/>
      <c r="D6" s="30"/>
      <c r="E6" s="29"/>
      <c r="F6" s="29"/>
      <c r="G6" s="29"/>
      <c r="H6" s="30"/>
      <c r="I6" s="29"/>
      <c r="J6" s="29"/>
    </row>
    <row r="7" spans="1:10" ht="13.5" customHeight="1">
      <c r="A7" s="184" t="s">
        <v>21</v>
      </c>
      <c r="B7" s="185"/>
      <c r="C7" s="185"/>
      <c r="D7" s="185"/>
      <c r="E7" s="185"/>
      <c r="F7" s="185"/>
      <c r="G7" s="185"/>
      <c r="H7" s="185"/>
      <c r="I7" s="185"/>
      <c r="J7" s="186"/>
    </row>
    <row r="8" spans="1:10" ht="10.5" customHeight="1">
      <c r="A8" s="175" t="s">
        <v>22</v>
      </c>
      <c r="B8" s="176"/>
      <c r="C8" s="176"/>
      <c r="D8" s="176"/>
      <c r="E8" s="176"/>
      <c r="F8" s="176"/>
      <c r="G8" s="176"/>
      <c r="H8" s="176"/>
      <c r="I8" s="176"/>
      <c r="J8" s="177"/>
    </row>
    <row r="9" spans="1:10" ht="18.75" customHeight="1">
      <c r="A9" s="37" t="s">
        <v>23</v>
      </c>
      <c r="B9" s="178" t="s">
        <v>82</v>
      </c>
      <c r="C9" s="178"/>
      <c r="D9" s="38"/>
      <c r="E9" s="39"/>
      <c r="F9" s="38"/>
      <c r="G9" s="40" t="s">
        <v>9</v>
      </c>
      <c r="H9" s="178" t="s">
        <v>301</v>
      </c>
      <c r="I9" s="178"/>
      <c r="J9" s="179"/>
    </row>
    <row r="10" spans="1:10" ht="18.75" customHeight="1">
      <c r="A10" s="37" t="s">
        <v>24</v>
      </c>
      <c r="B10" s="180">
        <v>0</v>
      </c>
      <c r="C10" s="180"/>
      <c r="D10" s="38"/>
      <c r="E10" s="39"/>
      <c r="F10" s="38"/>
      <c r="G10" s="40" t="s">
        <v>25</v>
      </c>
      <c r="H10" s="180">
        <v>0</v>
      </c>
      <c r="I10" s="180"/>
      <c r="J10" s="181"/>
    </row>
    <row r="11" spans="1:10" ht="18.75" customHeight="1">
      <c r="A11" s="37" t="s">
        <v>26</v>
      </c>
      <c r="B11" s="182" t="s">
        <v>83</v>
      </c>
      <c r="C11" s="182"/>
      <c r="D11" s="182"/>
      <c r="E11" s="182"/>
      <c r="F11" s="182"/>
      <c r="G11" s="182"/>
      <c r="H11" s="182"/>
      <c r="I11" s="182"/>
      <c r="J11" s="183"/>
    </row>
    <row r="12" spans="1:10" ht="18.75" customHeight="1">
      <c r="A12" s="37" t="s">
        <v>27</v>
      </c>
      <c r="B12" s="171" t="s">
        <v>146</v>
      </c>
      <c r="C12" s="172"/>
      <c r="D12" s="172"/>
      <c r="E12" s="172"/>
      <c r="F12" s="172"/>
      <c r="G12" s="172"/>
      <c r="H12" s="172"/>
      <c r="I12" s="172"/>
      <c r="J12" s="173"/>
    </row>
    <row r="13" spans="1:10" ht="18.75" customHeight="1" thickBot="1">
      <c r="A13" s="41"/>
      <c r="B13" s="42"/>
      <c r="C13" s="42"/>
      <c r="D13" s="42"/>
      <c r="E13" s="42"/>
      <c r="F13" s="42"/>
      <c r="G13" s="42"/>
      <c r="H13" s="42"/>
      <c r="I13" s="42"/>
      <c r="J13" s="43"/>
    </row>
    <row r="16" spans="1:10" ht="24.75" customHeight="1">
      <c r="A16" s="174" t="s">
        <v>28</v>
      </c>
      <c r="B16" s="174"/>
      <c r="C16" s="174"/>
      <c r="D16" s="174"/>
      <c r="E16" s="174"/>
      <c r="F16" s="174"/>
      <c r="G16" s="174"/>
      <c r="H16" s="174"/>
      <c r="I16" s="174"/>
      <c r="J16" s="174"/>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1"/>
  <sheetViews>
    <sheetView zoomScale="115" zoomScaleNormal="115" workbookViewId="0">
      <selection activeCell="G13" sqref="G13:M13"/>
    </sheetView>
  </sheetViews>
  <sheetFormatPr defaultColWidth="9" defaultRowHeight="24.75" customHeight="1"/>
  <cols>
    <col min="1" max="1" width="19.25" style="45" customWidth="1"/>
    <col min="2" max="2" width="5.625" style="45" customWidth="1"/>
    <col min="3" max="3" width="14" style="45" customWidth="1"/>
    <col min="4" max="4" width="10.25" style="45" customWidth="1"/>
    <col min="5" max="5" width="6" style="45" customWidth="1"/>
    <col min="6" max="6" width="7.375" style="45" customWidth="1"/>
    <col min="7" max="8" width="9" style="45"/>
    <col min="9" max="9" width="11" style="45" customWidth="1"/>
    <col min="10" max="10" width="10.625" style="45" customWidth="1"/>
    <col min="11" max="11" width="6.75" style="45" customWidth="1"/>
    <col min="12" max="12" width="6.625" style="45" customWidth="1"/>
    <col min="13" max="13" width="8" style="45" customWidth="1"/>
    <col min="14" max="14" width="7.875" style="45" customWidth="1"/>
    <col min="15" max="256" width="9" style="45"/>
    <col min="257" max="257" width="19.25" style="45" customWidth="1"/>
    <col min="258" max="258" width="5.625" style="45" customWidth="1"/>
    <col min="259" max="259" width="14" style="45" customWidth="1"/>
    <col min="260" max="260" width="10.25" style="45" customWidth="1"/>
    <col min="261" max="261" width="6" style="45" customWidth="1"/>
    <col min="262" max="262" width="7.375" style="45" customWidth="1"/>
    <col min="263" max="264" width="9" style="45"/>
    <col min="265" max="265" width="11" style="45" customWidth="1"/>
    <col min="266" max="266" width="10.625" style="45" customWidth="1"/>
    <col min="267" max="267" width="6.75" style="45" customWidth="1"/>
    <col min="268" max="268" width="6.625" style="45" customWidth="1"/>
    <col min="269" max="269" width="8" style="45" customWidth="1"/>
    <col min="270" max="270" width="7.875" style="45" customWidth="1"/>
    <col min="271" max="512" width="9" style="45"/>
    <col min="513" max="513" width="19.25" style="45" customWidth="1"/>
    <col min="514" max="514" width="5.625" style="45" customWidth="1"/>
    <col min="515" max="515" width="14" style="45" customWidth="1"/>
    <col min="516" max="516" width="10.25" style="45" customWidth="1"/>
    <col min="517" max="517" width="6" style="45" customWidth="1"/>
    <col min="518" max="518" width="7.375" style="45" customWidth="1"/>
    <col min="519" max="520" width="9" style="45"/>
    <col min="521" max="521" width="11" style="45" customWidth="1"/>
    <col min="522" max="522" width="10.625" style="45" customWidth="1"/>
    <col min="523" max="523" width="6.75" style="45" customWidth="1"/>
    <col min="524" max="524" width="6.625" style="45" customWidth="1"/>
    <col min="525" max="525" width="8" style="45" customWidth="1"/>
    <col min="526" max="526" width="7.875" style="45" customWidth="1"/>
    <col min="527" max="768" width="9" style="45"/>
    <col min="769" max="769" width="19.25" style="45" customWidth="1"/>
    <col min="770" max="770" width="5.625" style="45" customWidth="1"/>
    <col min="771" max="771" width="14" style="45" customWidth="1"/>
    <col min="772" max="772" width="10.25" style="45" customWidth="1"/>
    <col min="773" max="773" width="6" style="45" customWidth="1"/>
    <col min="774" max="774" width="7.375" style="45" customWidth="1"/>
    <col min="775" max="776" width="9" style="45"/>
    <col min="777" max="777" width="11" style="45" customWidth="1"/>
    <col min="778" max="778" width="10.625" style="45" customWidth="1"/>
    <col min="779" max="779" width="6.75" style="45" customWidth="1"/>
    <col min="780" max="780" width="6.625" style="45" customWidth="1"/>
    <col min="781" max="781" width="8" style="45" customWidth="1"/>
    <col min="782" max="782" width="7.875" style="45" customWidth="1"/>
    <col min="783" max="1024" width="9" style="45"/>
    <col min="1025" max="1025" width="19.25" style="45" customWidth="1"/>
    <col min="1026" max="1026" width="5.625" style="45" customWidth="1"/>
    <col min="1027" max="1027" width="14" style="45" customWidth="1"/>
    <col min="1028" max="1028" width="10.25" style="45" customWidth="1"/>
    <col min="1029" max="1029" width="6" style="45" customWidth="1"/>
    <col min="1030" max="1030" width="7.375" style="45" customWidth="1"/>
    <col min="1031" max="1032" width="9" style="45"/>
    <col min="1033" max="1033" width="11" style="45" customWidth="1"/>
    <col min="1034" max="1034" width="10.625" style="45" customWidth="1"/>
    <col min="1035" max="1035" width="6.75" style="45" customWidth="1"/>
    <col min="1036" max="1036" width="6.625" style="45" customWidth="1"/>
    <col min="1037" max="1037" width="8" style="45" customWidth="1"/>
    <col min="1038" max="1038" width="7.875" style="45" customWidth="1"/>
    <col min="1039" max="1280" width="9" style="45"/>
    <col min="1281" max="1281" width="19.25" style="45" customWidth="1"/>
    <col min="1282" max="1282" width="5.625" style="45" customWidth="1"/>
    <col min="1283" max="1283" width="14" style="45" customWidth="1"/>
    <col min="1284" max="1284" width="10.25" style="45" customWidth="1"/>
    <col min="1285" max="1285" width="6" style="45" customWidth="1"/>
    <col min="1286" max="1286" width="7.375" style="45" customWidth="1"/>
    <col min="1287" max="1288" width="9" style="45"/>
    <col min="1289" max="1289" width="11" style="45" customWidth="1"/>
    <col min="1290" max="1290" width="10.625" style="45" customWidth="1"/>
    <col min="1291" max="1291" width="6.75" style="45" customWidth="1"/>
    <col min="1292" max="1292" width="6.625" style="45" customWidth="1"/>
    <col min="1293" max="1293" width="8" style="45" customWidth="1"/>
    <col min="1294" max="1294" width="7.875" style="45" customWidth="1"/>
    <col min="1295" max="1536" width="9" style="45"/>
    <col min="1537" max="1537" width="19.25" style="45" customWidth="1"/>
    <col min="1538" max="1538" width="5.625" style="45" customWidth="1"/>
    <col min="1539" max="1539" width="14" style="45" customWidth="1"/>
    <col min="1540" max="1540" width="10.25" style="45" customWidth="1"/>
    <col min="1541" max="1541" width="6" style="45" customWidth="1"/>
    <col min="1542" max="1542" width="7.375" style="45" customWidth="1"/>
    <col min="1543" max="1544" width="9" style="45"/>
    <col min="1545" max="1545" width="11" style="45" customWidth="1"/>
    <col min="1546" max="1546" width="10.625" style="45" customWidth="1"/>
    <col min="1547" max="1547" width="6.75" style="45" customWidth="1"/>
    <col min="1548" max="1548" width="6.625" style="45" customWidth="1"/>
    <col min="1549" max="1549" width="8" style="45" customWidth="1"/>
    <col min="1550" max="1550" width="7.875" style="45" customWidth="1"/>
    <col min="1551" max="1792" width="9" style="45"/>
    <col min="1793" max="1793" width="19.25" style="45" customWidth="1"/>
    <col min="1794" max="1794" width="5.625" style="45" customWidth="1"/>
    <col min="1795" max="1795" width="14" style="45" customWidth="1"/>
    <col min="1796" max="1796" width="10.25" style="45" customWidth="1"/>
    <col min="1797" max="1797" width="6" style="45" customWidth="1"/>
    <col min="1798" max="1798" width="7.375" style="45" customWidth="1"/>
    <col min="1799" max="1800" width="9" style="45"/>
    <col min="1801" max="1801" width="11" style="45" customWidth="1"/>
    <col min="1802" max="1802" width="10.625" style="45" customWidth="1"/>
    <col min="1803" max="1803" width="6.75" style="45" customWidth="1"/>
    <col min="1804" max="1804" width="6.625" style="45" customWidth="1"/>
    <col min="1805" max="1805" width="8" style="45" customWidth="1"/>
    <col min="1806" max="1806" width="7.875" style="45" customWidth="1"/>
    <col min="1807" max="2048" width="9" style="45"/>
    <col min="2049" max="2049" width="19.25" style="45" customWidth="1"/>
    <col min="2050" max="2050" width="5.625" style="45" customWidth="1"/>
    <col min="2051" max="2051" width="14" style="45" customWidth="1"/>
    <col min="2052" max="2052" width="10.25" style="45" customWidth="1"/>
    <col min="2053" max="2053" width="6" style="45" customWidth="1"/>
    <col min="2054" max="2054" width="7.375" style="45" customWidth="1"/>
    <col min="2055" max="2056" width="9" style="45"/>
    <col min="2057" max="2057" width="11" style="45" customWidth="1"/>
    <col min="2058" max="2058" width="10.625" style="45" customWidth="1"/>
    <col min="2059" max="2059" width="6.75" style="45" customWidth="1"/>
    <col min="2060" max="2060" width="6.625" style="45" customWidth="1"/>
    <col min="2061" max="2061" width="8" style="45" customWidth="1"/>
    <col min="2062" max="2062" width="7.875" style="45" customWidth="1"/>
    <col min="2063" max="2304" width="9" style="45"/>
    <col min="2305" max="2305" width="19.25" style="45" customWidth="1"/>
    <col min="2306" max="2306" width="5.625" style="45" customWidth="1"/>
    <col min="2307" max="2307" width="14" style="45" customWidth="1"/>
    <col min="2308" max="2308" width="10.25" style="45" customWidth="1"/>
    <col min="2309" max="2309" width="6" style="45" customWidth="1"/>
    <col min="2310" max="2310" width="7.375" style="45" customWidth="1"/>
    <col min="2311" max="2312" width="9" style="45"/>
    <col min="2313" max="2313" width="11" style="45" customWidth="1"/>
    <col min="2314" max="2314" width="10.625" style="45" customWidth="1"/>
    <col min="2315" max="2315" width="6.75" style="45" customWidth="1"/>
    <col min="2316" max="2316" width="6.625" style="45" customWidth="1"/>
    <col min="2317" max="2317" width="8" style="45" customWidth="1"/>
    <col min="2318" max="2318" width="7.875" style="45" customWidth="1"/>
    <col min="2319" max="2560" width="9" style="45"/>
    <col min="2561" max="2561" width="19.25" style="45" customWidth="1"/>
    <col min="2562" max="2562" width="5.625" style="45" customWidth="1"/>
    <col min="2563" max="2563" width="14" style="45" customWidth="1"/>
    <col min="2564" max="2564" width="10.25" style="45" customWidth="1"/>
    <col min="2565" max="2565" width="6" style="45" customWidth="1"/>
    <col min="2566" max="2566" width="7.375" style="45" customWidth="1"/>
    <col min="2567" max="2568" width="9" style="45"/>
    <col min="2569" max="2569" width="11" style="45" customWidth="1"/>
    <col min="2570" max="2570" width="10.625" style="45" customWidth="1"/>
    <col min="2571" max="2571" width="6.75" style="45" customWidth="1"/>
    <col min="2572" max="2572" width="6.625" style="45" customWidth="1"/>
    <col min="2573" max="2573" width="8" style="45" customWidth="1"/>
    <col min="2574" max="2574" width="7.875" style="45" customWidth="1"/>
    <col min="2575" max="2816" width="9" style="45"/>
    <col min="2817" max="2817" width="19.25" style="45" customWidth="1"/>
    <col min="2818" max="2818" width="5.625" style="45" customWidth="1"/>
    <col min="2819" max="2819" width="14" style="45" customWidth="1"/>
    <col min="2820" max="2820" width="10.25" style="45" customWidth="1"/>
    <col min="2821" max="2821" width="6" style="45" customWidth="1"/>
    <col min="2822" max="2822" width="7.375" style="45" customWidth="1"/>
    <col min="2823" max="2824" width="9" style="45"/>
    <col min="2825" max="2825" width="11" style="45" customWidth="1"/>
    <col min="2826" max="2826" width="10.625" style="45" customWidth="1"/>
    <col min="2827" max="2827" width="6.75" style="45" customWidth="1"/>
    <col min="2828" max="2828" width="6.625" style="45" customWidth="1"/>
    <col min="2829" max="2829" width="8" style="45" customWidth="1"/>
    <col min="2830" max="2830" width="7.875" style="45" customWidth="1"/>
    <col min="2831" max="3072" width="9" style="45"/>
    <col min="3073" max="3073" width="19.25" style="45" customWidth="1"/>
    <col min="3074" max="3074" width="5.625" style="45" customWidth="1"/>
    <col min="3075" max="3075" width="14" style="45" customWidth="1"/>
    <col min="3076" max="3076" width="10.25" style="45" customWidth="1"/>
    <col min="3077" max="3077" width="6" style="45" customWidth="1"/>
    <col min="3078" max="3078" width="7.375" style="45" customWidth="1"/>
    <col min="3079" max="3080" width="9" style="45"/>
    <col min="3081" max="3081" width="11" style="45" customWidth="1"/>
    <col min="3082" max="3082" width="10.625" style="45" customWidth="1"/>
    <col min="3083" max="3083" width="6.75" style="45" customWidth="1"/>
    <col min="3084" max="3084" width="6.625" style="45" customWidth="1"/>
    <col min="3085" max="3085" width="8" style="45" customWidth="1"/>
    <col min="3086" max="3086" width="7.875" style="45" customWidth="1"/>
    <col min="3087" max="3328" width="9" style="45"/>
    <col min="3329" max="3329" width="19.25" style="45" customWidth="1"/>
    <col min="3330" max="3330" width="5.625" style="45" customWidth="1"/>
    <col min="3331" max="3331" width="14" style="45" customWidth="1"/>
    <col min="3332" max="3332" width="10.25" style="45" customWidth="1"/>
    <col min="3333" max="3333" width="6" style="45" customWidth="1"/>
    <col min="3334" max="3334" width="7.375" style="45" customWidth="1"/>
    <col min="3335" max="3336" width="9" style="45"/>
    <col min="3337" max="3337" width="11" style="45" customWidth="1"/>
    <col min="3338" max="3338" width="10.625" style="45" customWidth="1"/>
    <col min="3339" max="3339" width="6.75" style="45" customWidth="1"/>
    <col min="3340" max="3340" width="6.625" style="45" customWidth="1"/>
    <col min="3341" max="3341" width="8" style="45" customWidth="1"/>
    <col min="3342" max="3342" width="7.875" style="45" customWidth="1"/>
    <col min="3343" max="3584" width="9" style="45"/>
    <col min="3585" max="3585" width="19.25" style="45" customWidth="1"/>
    <col min="3586" max="3586" width="5.625" style="45" customWidth="1"/>
    <col min="3587" max="3587" width="14" style="45" customWidth="1"/>
    <col min="3588" max="3588" width="10.25" style="45" customWidth="1"/>
    <col min="3589" max="3589" width="6" style="45" customWidth="1"/>
    <col min="3590" max="3590" width="7.375" style="45" customWidth="1"/>
    <col min="3591" max="3592" width="9" style="45"/>
    <col min="3593" max="3593" width="11" style="45" customWidth="1"/>
    <col min="3594" max="3594" width="10.625" style="45" customWidth="1"/>
    <col min="3595" max="3595" width="6.75" style="45" customWidth="1"/>
    <col min="3596" max="3596" width="6.625" style="45" customWidth="1"/>
    <col min="3597" max="3597" width="8" style="45" customWidth="1"/>
    <col min="3598" max="3598" width="7.875" style="45" customWidth="1"/>
    <col min="3599" max="3840" width="9" style="45"/>
    <col min="3841" max="3841" width="19.25" style="45" customWidth="1"/>
    <col min="3842" max="3842" width="5.625" style="45" customWidth="1"/>
    <col min="3843" max="3843" width="14" style="45" customWidth="1"/>
    <col min="3844" max="3844" width="10.25" style="45" customWidth="1"/>
    <col min="3845" max="3845" width="6" style="45" customWidth="1"/>
    <col min="3846" max="3846" width="7.375" style="45" customWidth="1"/>
    <col min="3847" max="3848" width="9" style="45"/>
    <col min="3849" max="3849" width="11" style="45" customWidth="1"/>
    <col min="3850" max="3850" width="10.625" style="45" customWidth="1"/>
    <col min="3851" max="3851" width="6.75" style="45" customWidth="1"/>
    <col min="3852" max="3852" width="6.625" style="45" customWidth="1"/>
    <col min="3853" max="3853" width="8" style="45" customWidth="1"/>
    <col min="3854" max="3854" width="7.875" style="45" customWidth="1"/>
    <col min="3855" max="4096" width="9" style="45"/>
    <col min="4097" max="4097" width="19.25" style="45" customWidth="1"/>
    <col min="4098" max="4098" width="5.625" style="45" customWidth="1"/>
    <col min="4099" max="4099" width="14" style="45" customWidth="1"/>
    <col min="4100" max="4100" width="10.25" style="45" customWidth="1"/>
    <col min="4101" max="4101" width="6" style="45" customWidth="1"/>
    <col min="4102" max="4102" width="7.375" style="45" customWidth="1"/>
    <col min="4103" max="4104" width="9" style="45"/>
    <col min="4105" max="4105" width="11" style="45" customWidth="1"/>
    <col min="4106" max="4106" width="10.625" style="45" customWidth="1"/>
    <col min="4107" max="4107" width="6.75" style="45" customWidth="1"/>
    <col min="4108" max="4108" width="6.625" style="45" customWidth="1"/>
    <col min="4109" max="4109" width="8" style="45" customWidth="1"/>
    <col min="4110" max="4110" width="7.875" style="45" customWidth="1"/>
    <col min="4111" max="4352" width="9" style="45"/>
    <col min="4353" max="4353" width="19.25" style="45" customWidth="1"/>
    <col min="4354" max="4354" width="5.625" style="45" customWidth="1"/>
    <col min="4355" max="4355" width="14" style="45" customWidth="1"/>
    <col min="4356" max="4356" width="10.25" style="45" customWidth="1"/>
    <col min="4357" max="4357" width="6" style="45" customWidth="1"/>
    <col min="4358" max="4358" width="7.375" style="45" customWidth="1"/>
    <col min="4359" max="4360" width="9" style="45"/>
    <col min="4361" max="4361" width="11" style="45" customWidth="1"/>
    <col min="4362" max="4362" width="10.625" style="45" customWidth="1"/>
    <col min="4363" max="4363" width="6.75" style="45" customWidth="1"/>
    <col min="4364" max="4364" width="6.625" style="45" customWidth="1"/>
    <col min="4365" max="4365" width="8" style="45" customWidth="1"/>
    <col min="4366" max="4366" width="7.875" style="45" customWidth="1"/>
    <col min="4367" max="4608" width="9" style="45"/>
    <col min="4609" max="4609" width="19.25" style="45" customWidth="1"/>
    <col min="4610" max="4610" width="5.625" style="45" customWidth="1"/>
    <col min="4611" max="4611" width="14" style="45" customWidth="1"/>
    <col min="4612" max="4612" width="10.25" style="45" customWidth="1"/>
    <col min="4613" max="4613" width="6" style="45" customWidth="1"/>
    <col min="4614" max="4614" width="7.375" style="45" customWidth="1"/>
    <col min="4615" max="4616" width="9" style="45"/>
    <col min="4617" max="4617" width="11" style="45" customWidth="1"/>
    <col min="4618" max="4618" width="10.625" style="45" customWidth="1"/>
    <col min="4619" max="4619" width="6.75" style="45" customWidth="1"/>
    <col min="4620" max="4620" width="6.625" style="45" customWidth="1"/>
    <col min="4621" max="4621" width="8" style="45" customWidth="1"/>
    <col min="4622" max="4622" width="7.875" style="45" customWidth="1"/>
    <col min="4623" max="4864" width="9" style="45"/>
    <col min="4865" max="4865" width="19.25" style="45" customWidth="1"/>
    <col min="4866" max="4866" width="5.625" style="45" customWidth="1"/>
    <col min="4867" max="4867" width="14" style="45" customWidth="1"/>
    <col min="4868" max="4868" width="10.25" style="45" customWidth="1"/>
    <col min="4869" max="4869" width="6" style="45" customWidth="1"/>
    <col min="4870" max="4870" width="7.375" style="45" customWidth="1"/>
    <col min="4871" max="4872" width="9" style="45"/>
    <col min="4873" max="4873" width="11" style="45" customWidth="1"/>
    <col min="4874" max="4874" width="10.625" style="45" customWidth="1"/>
    <col min="4875" max="4875" width="6.75" style="45" customWidth="1"/>
    <col min="4876" max="4876" width="6.625" style="45" customWidth="1"/>
    <col min="4877" max="4877" width="8" style="45" customWidth="1"/>
    <col min="4878" max="4878" width="7.875" style="45" customWidth="1"/>
    <col min="4879" max="5120" width="9" style="45"/>
    <col min="5121" max="5121" width="19.25" style="45" customWidth="1"/>
    <col min="5122" max="5122" width="5.625" style="45" customWidth="1"/>
    <col min="5123" max="5123" width="14" style="45" customWidth="1"/>
    <col min="5124" max="5124" width="10.25" style="45" customWidth="1"/>
    <col min="5125" max="5125" width="6" style="45" customWidth="1"/>
    <col min="5126" max="5126" width="7.375" style="45" customWidth="1"/>
    <col min="5127" max="5128" width="9" style="45"/>
    <col min="5129" max="5129" width="11" style="45" customWidth="1"/>
    <col min="5130" max="5130" width="10.625" style="45" customWidth="1"/>
    <col min="5131" max="5131" width="6.75" style="45" customWidth="1"/>
    <col min="5132" max="5132" width="6.625" style="45" customWidth="1"/>
    <col min="5133" max="5133" width="8" style="45" customWidth="1"/>
    <col min="5134" max="5134" width="7.875" style="45" customWidth="1"/>
    <col min="5135" max="5376" width="9" style="45"/>
    <col min="5377" max="5377" width="19.25" style="45" customWidth="1"/>
    <col min="5378" max="5378" width="5.625" style="45" customWidth="1"/>
    <col min="5379" max="5379" width="14" style="45" customWidth="1"/>
    <col min="5380" max="5380" width="10.25" style="45" customWidth="1"/>
    <col min="5381" max="5381" width="6" style="45" customWidth="1"/>
    <col min="5382" max="5382" width="7.375" style="45" customWidth="1"/>
    <col min="5383" max="5384" width="9" style="45"/>
    <col min="5385" max="5385" width="11" style="45" customWidth="1"/>
    <col min="5386" max="5386" width="10.625" style="45" customWidth="1"/>
    <col min="5387" max="5387" width="6.75" style="45" customWidth="1"/>
    <col min="5388" max="5388" width="6.625" style="45" customWidth="1"/>
    <col min="5389" max="5389" width="8" style="45" customWidth="1"/>
    <col min="5390" max="5390" width="7.875" style="45" customWidth="1"/>
    <col min="5391" max="5632" width="9" style="45"/>
    <col min="5633" max="5633" width="19.25" style="45" customWidth="1"/>
    <col min="5634" max="5634" width="5.625" style="45" customWidth="1"/>
    <col min="5635" max="5635" width="14" style="45" customWidth="1"/>
    <col min="5636" max="5636" width="10.25" style="45" customWidth="1"/>
    <col min="5637" max="5637" width="6" style="45" customWidth="1"/>
    <col min="5638" max="5638" width="7.375" style="45" customWidth="1"/>
    <col min="5639" max="5640" width="9" style="45"/>
    <col min="5641" max="5641" width="11" style="45" customWidth="1"/>
    <col min="5642" max="5642" width="10.625" style="45" customWidth="1"/>
    <col min="5643" max="5643" width="6.75" style="45" customWidth="1"/>
    <col min="5644" max="5644" width="6.625" style="45" customWidth="1"/>
    <col min="5645" max="5645" width="8" style="45" customWidth="1"/>
    <col min="5646" max="5646" width="7.875" style="45" customWidth="1"/>
    <col min="5647" max="5888" width="9" style="45"/>
    <col min="5889" max="5889" width="19.25" style="45" customWidth="1"/>
    <col min="5890" max="5890" width="5.625" style="45" customWidth="1"/>
    <col min="5891" max="5891" width="14" style="45" customWidth="1"/>
    <col min="5892" max="5892" width="10.25" style="45" customWidth="1"/>
    <col min="5893" max="5893" width="6" style="45" customWidth="1"/>
    <col min="5894" max="5894" width="7.375" style="45" customWidth="1"/>
    <col min="5895" max="5896" width="9" style="45"/>
    <col min="5897" max="5897" width="11" style="45" customWidth="1"/>
    <col min="5898" max="5898" width="10.625" style="45" customWidth="1"/>
    <col min="5899" max="5899" width="6.75" style="45" customWidth="1"/>
    <col min="5900" max="5900" width="6.625" style="45" customWidth="1"/>
    <col min="5901" max="5901" width="8" style="45" customWidth="1"/>
    <col min="5902" max="5902" width="7.875" style="45" customWidth="1"/>
    <col min="5903" max="6144" width="9" style="45"/>
    <col min="6145" max="6145" width="19.25" style="45" customWidth="1"/>
    <col min="6146" max="6146" width="5.625" style="45" customWidth="1"/>
    <col min="6147" max="6147" width="14" style="45" customWidth="1"/>
    <col min="6148" max="6148" width="10.25" style="45" customWidth="1"/>
    <col min="6149" max="6149" width="6" style="45" customWidth="1"/>
    <col min="6150" max="6150" width="7.375" style="45" customWidth="1"/>
    <col min="6151" max="6152" width="9" style="45"/>
    <col min="6153" max="6153" width="11" style="45" customWidth="1"/>
    <col min="6154" max="6154" width="10.625" style="45" customWidth="1"/>
    <col min="6155" max="6155" width="6.75" style="45" customWidth="1"/>
    <col min="6156" max="6156" width="6.625" style="45" customWidth="1"/>
    <col min="6157" max="6157" width="8" style="45" customWidth="1"/>
    <col min="6158" max="6158" width="7.875" style="45" customWidth="1"/>
    <col min="6159" max="6400" width="9" style="45"/>
    <col min="6401" max="6401" width="19.25" style="45" customWidth="1"/>
    <col min="6402" max="6402" width="5.625" style="45" customWidth="1"/>
    <col min="6403" max="6403" width="14" style="45" customWidth="1"/>
    <col min="6404" max="6404" width="10.25" style="45" customWidth="1"/>
    <col min="6405" max="6405" width="6" style="45" customWidth="1"/>
    <col min="6406" max="6406" width="7.375" style="45" customWidth="1"/>
    <col min="6407" max="6408" width="9" style="45"/>
    <col min="6409" max="6409" width="11" style="45" customWidth="1"/>
    <col min="6410" max="6410" width="10.625" style="45" customWidth="1"/>
    <col min="6411" max="6411" width="6.75" style="45" customWidth="1"/>
    <col min="6412" max="6412" width="6.625" style="45" customWidth="1"/>
    <col min="6413" max="6413" width="8" style="45" customWidth="1"/>
    <col min="6414" max="6414" width="7.875" style="45" customWidth="1"/>
    <col min="6415" max="6656" width="9" style="45"/>
    <col min="6657" max="6657" width="19.25" style="45" customWidth="1"/>
    <col min="6658" max="6658" width="5.625" style="45" customWidth="1"/>
    <col min="6659" max="6659" width="14" style="45" customWidth="1"/>
    <col min="6660" max="6660" width="10.25" style="45" customWidth="1"/>
    <col min="6661" max="6661" width="6" style="45" customWidth="1"/>
    <col min="6662" max="6662" width="7.375" style="45" customWidth="1"/>
    <col min="6663" max="6664" width="9" style="45"/>
    <col min="6665" max="6665" width="11" style="45" customWidth="1"/>
    <col min="6666" max="6666" width="10.625" style="45" customWidth="1"/>
    <col min="6667" max="6667" width="6.75" style="45" customWidth="1"/>
    <col min="6668" max="6668" width="6.625" style="45" customWidth="1"/>
    <col min="6669" max="6669" width="8" style="45" customWidth="1"/>
    <col min="6670" max="6670" width="7.875" style="45" customWidth="1"/>
    <col min="6671" max="6912" width="9" style="45"/>
    <col min="6913" max="6913" width="19.25" style="45" customWidth="1"/>
    <col min="6914" max="6914" width="5.625" style="45" customWidth="1"/>
    <col min="6915" max="6915" width="14" style="45" customWidth="1"/>
    <col min="6916" max="6916" width="10.25" style="45" customWidth="1"/>
    <col min="6917" max="6917" width="6" style="45" customWidth="1"/>
    <col min="6918" max="6918" width="7.375" style="45" customWidth="1"/>
    <col min="6919" max="6920" width="9" style="45"/>
    <col min="6921" max="6921" width="11" style="45" customWidth="1"/>
    <col min="6922" max="6922" width="10.625" style="45" customWidth="1"/>
    <col min="6923" max="6923" width="6.75" style="45" customWidth="1"/>
    <col min="6924" max="6924" width="6.625" style="45" customWidth="1"/>
    <col min="6925" max="6925" width="8" style="45" customWidth="1"/>
    <col min="6926" max="6926" width="7.875" style="45" customWidth="1"/>
    <col min="6927" max="7168" width="9" style="45"/>
    <col min="7169" max="7169" width="19.25" style="45" customWidth="1"/>
    <col min="7170" max="7170" width="5.625" style="45" customWidth="1"/>
    <col min="7171" max="7171" width="14" style="45" customWidth="1"/>
    <col min="7172" max="7172" width="10.25" style="45" customWidth="1"/>
    <col min="7173" max="7173" width="6" style="45" customWidth="1"/>
    <col min="7174" max="7174" width="7.375" style="45" customWidth="1"/>
    <col min="7175" max="7176" width="9" style="45"/>
    <col min="7177" max="7177" width="11" style="45" customWidth="1"/>
    <col min="7178" max="7178" width="10.625" style="45" customWidth="1"/>
    <col min="7179" max="7179" width="6.75" style="45" customWidth="1"/>
    <col min="7180" max="7180" width="6.625" style="45" customWidth="1"/>
    <col min="7181" max="7181" width="8" style="45" customWidth="1"/>
    <col min="7182" max="7182" width="7.875" style="45" customWidth="1"/>
    <col min="7183" max="7424" width="9" style="45"/>
    <col min="7425" max="7425" width="19.25" style="45" customWidth="1"/>
    <col min="7426" max="7426" width="5.625" style="45" customWidth="1"/>
    <col min="7427" max="7427" width="14" style="45" customWidth="1"/>
    <col min="7428" max="7428" width="10.25" style="45" customWidth="1"/>
    <col min="7429" max="7429" width="6" style="45" customWidth="1"/>
    <col min="7430" max="7430" width="7.375" style="45" customWidth="1"/>
    <col min="7431" max="7432" width="9" style="45"/>
    <col min="7433" max="7433" width="11" style="45" customWidth="1"/>
    <col min="7434" max="7434" width="10.625" style="45" customWidth="1"/>
    <col min="7435" max="7435" width="6.75" style="45" customWidth="1"/>
    <col min="7436" max="7436" width="6.625" style="45" customWidth="1"/>
    <col min="7437" max="7437" width="8" style="45" customWidth="1"/>
    <col min="7438" max="7438" width="7.875" style="45" customWidth="1"/>
    <col min="7439" max="7680" width="9" style="45"/>
    <col min="7681" max="7681" width="19.25" style="45" customWidth="1"/>
    <col min="7682" max="7682" width="5.625" style="45" customWidth="1"/>
    <col min="7683" max="7683" width="14" style="45" customWidth="1"/>
    <col min="7684" max="7684" width="10.25" style="45" customWidth="1"/>
    <col min="7685" max="7685" width="6" style="45" customWidth="1"/>
    <col min="7686" max="7686" width="7.375" style="45" customWidth="1"/>
    <col min="7687" max="7688" width="9" style="45"/>
    <col min="7689" max="7689" width="11" style="45" customWidth="1"/>
    <col min="7690" max="7690" width="10.625" style="45" customWidth="1"/>
    <col min="7691" max="7691" width="6.75" style="45" customWidth="1"/>
    <col min="7692" max="7692" width="6.625" style="45" customWidth="1"/>
    <col min="7693" max="7693" width="8" style="45" customWidth="1"/>
    <col min="7694" max="7694" width="7.875" style="45" customWidth="1"/>
    <col min="7695" max="7936" width="9" style="45"/>
    <col min="7937" max="7937" width="19.25" style="45" customWidth="1"/>
    <col min="7938" max="7938" width="5.625" style="45" customWidth="1"/>
    <col min="7939" max="7939" width="14" style="45" customWidth="1"/>
    <col min="7940" max="7940" width="10.25" style="45" customWidth="1"/>
    <col min="7941" max="7941" width="6" style="45" customWidth="1"/>
    <col min="7942" max="7942" width="7.375" style="45" customWidth="1"/>
    <col min="7943" max="7944" width="9" style="45"/>
    <col min="7945" max="7945" width="11" style="45" customWidth="1"/>
    <col min="7946" max="7946" width="10.625" style="45" customWidth="1"/>
    <col min="7947" max="7947" width="6.75" style="45" customWidth="1"/>
    <col min="7948" max="7948" width="6.625" style="45" customWidth="1"/>
    <col min="7949" max="7949" width="8" style="45" customWidth="1"/>
    <col min="7950" max="7950" width="7.875" style="45" customWidth="1"/>
    <col min="7951" max="8192" width="9" style="45"/>
    <col min="8193" max="8193" width="19.25" style="45" customWidth="1"/>
    <col min="8194" max="8194" width="5.625" style="45" customWidth="1"/>
    <col min="8195" max="8195" width="14" style="45" customWidth="1"/>
    <col min="8196" max="8196" width="10.25" style="45" customWidth="1"/>
    <col min="8197" max="8197" width="6" style="45" customWidth="1"/>
    <col min="8198" max="8198" width="7.375" style="45" customWidth="1"/>
    <col min="8199" max="8200" width="9" style="45"/>
    <col min="8201" max="8201" width="11" style="45" customWidth="1"/>
    <col min="8202" max="8202" width="10.625" style="45" customWidth="1"/>
    <col min="8203" max="8203" width="6.75" style="45" customWidth="1"/>
    <col min="8204" max="8204" width="6.625" style="45" customWidth="1"/>
    <col min="8205" max="8205" width="8" style="45" customWidth="1"/>
    <col min="8206" max="8206" width="7.875" style="45" customWidth="1"/>
    <col min="8207" max="8448" width="9" style="45"/>
    <col min="8449" max="8449" width="19.25" style="45" customWidth="1"/>
    <col min="8450" max="8450" width="5.625" style="45" customWidth="1"/>
    <col min="8451" max="8451" width="14" style="45" customWidth="1"/>
    <col min="8452" max="8452" width="10.25" style="45" customWidth="1"/>
    <col min="8453" max="8453" width="6" style="45" customWidth="1"/>
    <col min="8454" max="8454" width="7.375" style="45" customWidth="1"/>
    <col min="8455" max="8456" width="9" style="45"/>
    <col min="8457" max="8457" width="11" style="45" customWidth="1"/>
    <col min="8458" max="8458" width="10.625" style="45" customWidth="1"/>
    <col min="8459" max="8459" width="6.75" style="45" customWidth="1"/>
    <col min="8460" max="8460" width="6.625" style="45" customWidth="1"/>
    <col min="8461" max="8461" width="8" style="45" customWidth="1"/>
    <col min="8462" max="8462" width="7.875" style="45" customWidth="1"/>
    <col min="8463" max="8704" width="9" style="45"/>
    <col min="8705" max="8705" width="19.25" style="45" customWidth="1"/>
    <col min="8706" max="8706" width="5.625" style="45" customWidth="1"/>
    <col min="8707" max="8707" width="14" style="45" customWidth="1"/>
    <col min="8708" max="8708" width="10.25" style="45" customWidth="1"/>
    <col min="8709" max="8709" width="6" style="45" customWidth="1"/>
    <col min="8710" max="8710" width="7.375" style="45" customWidth="1"/>
    <col min="8711" max="8712" width="9" style="45"/>
    <col min="8713" max="8713" width="11" style="45" customWidth="1"/>
    <col min="8714" max="8714" width="10.625" style="45" customWidth="1"/>
    <col min="8715" max="8715" width="6.75" style="45" customWidth="1"/>
    <col min="8716" max="8716" width="6.625" style="45" customWidth="1"/>
    <col min="8717" max="8717" width="8" style="45" customWidth="1"/>
    <col min="8718" max="8718" width="7.875" style="45" customWidth="1"/>
    <col min="8719" max="8960" width="9" style="45"/>
    <col min="8961" max="8961" width="19.25" style="45" customWidth="1"/>
    <col min="8962" max="8962" width="5.625" style="45" customWidth="1"/>
    <col min="8963" max="8963" width="14" style="45" customWidth="1"/>
    <col min="8964" max="8964" width="10.25" style="45" customWidth="1"/>
    <col min="8965" max="8965" width="6" style="45" customWidth="1"/>
    <col min="8966" max="8966" width="7.375" style="45" customWidth="1"/>
    <col min="8967" max="8968" width="9" style="45"/>
    <col min="8969" max="8969" width="11" style="45" customWidth="1"/>
    <col min="8970" max="8970" width="10.625" style="45" customWidth="1"/>
    <col min="8971" max="8971" width="6.75" style="45" customWidth="1"/>
    <col min="8972" max="8972" width="6.625" style="45" customWidth="1"/>
    <col min="8973" max="8973" width="8" style="45" customWidth="1"/>
    <col min="8974" max="8974" width="7.875" style="45" customWidth="1"/>
    <col min="8975" max="9216" width="9" style="45"/>
    <col min="9217" max="9217" width="19.25" style="45" customWidth="1"/>
    <col min="9218" max="9218" width="5.625" style="45" customWidth="1"/>
    <col min="9219" max="9219" width="14" style="45" customWidth="1"/>
    <col min="9220" max="9220" width="10.25" style="45" customWidth="1"/>
    <col min="9221" max="9221" width="6" style="45" customWidth="1"/>
    <col min="9222" max="9222" width="7.375" style="45" customWidth="1"/>
    <col min="9223" max="9224" width="9" style="45"/>
    <col min="9225" max="9225" width="11" style="45" customWidth="1"/>
    <col min="9226" max="9226" width="10.625" style="45" customWidth="1"/>
    <col min="9227" max="9227" width="6.75" style="45" customWidth="1"/>
    <col min="9228" max="9228" width="6.625" style="45" customWidth="1"/>
    <col min="9229" max="9229" width="8" style="45" customWidth="1"/>
    <col min="9230" max="9230" width="7.875" style="45" customWidth="1"/>
    <col min="9231" max="9472" width="9" style="45"/>
    <col min="9473" max="9473" width="19.25" style="45" customWidth="1"/>
    <col min="9474" max="9474" width="5.625" style="45" customWidth="1"/>
    <col min="9475" max="9475" width="14" style="45" customWidth="1"/>
    <col min="9476" max="9476" width="10.25" style="45" customWidth="1"/>
    <col min="9477" max="9477" width="6" style="45" customWidth="1"/>
    <col min="9478" max="9478" width="7.375" style="45" customWidth="1"/>
    <col min="9479" max="9480" width="9" style="45"/>
    <col min="9481" max="9481" width="11" style="45" customWidth="1"/>
    <col min="9482" max="9482" width="10.625" style="45" customWidth="1"/>
    <col min="9483" max="9483" width="6.75" style="45" customWidth="1"/>
    <col min="9484" max="9484" width="6.625" style="45" customWidth="1"/>
    <col min="9485" max="9485" width="8" style="45" customWidth="1"/>
    <col min="9486" max="9486" width="7.875" style="45" customWidth="1"/>
    <col min="9487" max="9728" width="9" style="45"/>
    <col min="9729" max="9729" width="19.25" style="45" customWidth="1"/>
    <col min="9730" max="9730" width="5.625" style="45" customWidth="1"/>
    <col min="9731" max="9731" width="14" style="45" customWidth="1"/>
    <col min="9732" max="9732" width="10.25" style="45" customWidth="1"/>
    <col min="9733" max="9733" width="6" style="45" customWidth="1"/>
    <col min="9734" max="9734" width="7.375" style="45" customWidth="1"/>
    <col min="9735" max="9736" width="9" style="45"/>
    <col min="9737" max="9737" width="11" style="45" customWidth="1"/>
    <col min="9738" max="9738" width="10.625" style="45" customWidth="1"/>
    <col min="9739" max="9739" width="6.75" style="45" customWidth="1"/>
    <col min="9740" max="9740" width="6.625" style="45" customWidth="1"/>
    <col min="9741" max="9741" width="8" style="45" customWidth="1"/>
    <col min="9742" max="9742" width="7.875" style="45" customWidth="1"/>
    <col min="9743" max="9984" width="9" style="45"/>
    <col min="9985" max="9985" width="19.25" style="45" customWidth="1"/>
    <col min="9986" max="9986" width="5.625" style="45" customWidth="1"/>
    <col min="9987" max="9987" width="14" style="45" customWidth="1"/>
    <col min="9988" max="9988" width="10.25" style="45" customWidth="1"/>
    <col min="9989" max="9989" width="6" style="45" customWidth="1"/>
    <col min="9990" max="9990" width="7.375" style="45" customWidth="1"/>
    <col min="9991" max="9992" width="9" style="45"/>
    <col min="9993" max="9993" width="11" style="45" customWidth="1"/>
    <col min="9994" max="9994" width="10.625" style="45" customWidth="1"/>
    <col min="9995" max="9995" width="6.75" style="45" customWidth="1"/>
    <col min="9996" max="9996" width="6.625" style="45" customWidth="1"/>
    <col min="9997" max="9997" width="8" style="45" customWidth="1"/>
    <col min="9998" max="9998" width="7.875" style="45" customWidth="1"/>
    <col min="9999" max="10240" width="9" style="45"/>
    <col min="10241" max="10241" width="19.25" style="45" customWidth="1"/>
    <col min="10242" max="10242" width="5.625" style="45" customWidth="1"/>
    <col min="10243" max="10243" width="14" style="45" customWidth="1"/>
    <col min="10244" max="10244" width="10.25" style="45" customWidth="1"/>
    <col min="10245" max="10245" width="6" style="45" customWidth="1"/>
    <col min="10246" max="10246" width="7.375" style="45" customWidth="1"/>
    <col min="10247" max="10248" width="9" style="45"/>
    <col min="10249" max="10249" width="11" style="45" customWidth="1"/>
    <col min="10250" max="10250" width="10.625" style="45" customWidth="1"/>
    <col min="10251" max="10251" width="6.75" style="45" customWidth="1"/>
    <col min="10252" max="10252" width="6.625" style="45" customWidth="1"/>
    <col min="10253" max="10253" width="8" style="45" customWidth="1"/>
    <col min="10254" max="10254" width="7.875" style="45" customWidth="1"/>
    <col min="10255" max="10496" width="9" style="45"/>
    <col min="10497" max="10497" width="19.25" style="45" customWidth="1"/>
    <col min="10498" max="10498" width="5.625" style="45" customWidth="1"/>
    <col min="10499" max="10499" width="14" style="45" customWidth="1"/>
    <col min="10500" max="10500" width="10.25" style="45" customWidth="1"/>
    <col min="10501" max="10501" width="6" style="45" customWidth="1"/>
    <col min="10502" max="10502" width="7.375" style="45" customWidth="1"/>
    <col min="10503" max="10504" width="9" style="45"/>
    <col min="10505" max="10505" width="11" style="45" customWidth="1"/>
    <col min="10506" max="10506" width="10.625" style="45" customWidth="1"/>
    <col min="10507" max="10507" width="6.75" style="45" customWidth="1"/>
    <col min="10508" max="10508" width="6.625" style="45" customWidth="1"/>
    <col min="10509" max="10509" width="8" style="45" customWidth="1"/>
    <col min="10510" max="10510" width="7.875" style="45" customWidth="1"/>
    <col min="10511" max="10752" width="9" style="45"/>
    <col min="10753" max="10753" width="19.25" style="45" customWidth="1"/>
    <col min="10754" max="10754" width="5.625" style="45" customWidth="1"/>
    <col min="10755" max="10755" width="14" style="45" customWidth="1"/>
    <col min="10756" max="10756" width="10.25" style="45" customWidth="1"/>
    <col min="10757" max="10757" width="6" style="45" customWidth="1"/>
    <col min="10758" max="10758" width="7.375" style="45" customWidth="1"/>
    <col min="10759" max="10760" width="9" style="45"/>
    <col min="10761" max="10761" width="11" style="45" customWidth="1"/>
    <col min="10762" max="10762" width="10.625" style="45" customWidth="1"/>
    <col min="10763" max="10763" width="6.75" style="45" customWidth="1"/>
    <col min="10764" max="10764" width="6.625" style="45" customWidth="1"/>
    <col min="10765" max="10765" width="8" style="45" customWidth="1"/>
    <col min="10766" max="10766" width="7.875" style="45" customWidth="1"/>
    <col min="10767" max="11008" width="9" style="45"/>
    <col min="11009" max="11009" width="19.25" style="45" customWidth="1"/>
    <col min="11010" max="11010" width="5.625" style="45" customWidth="1"/>
    <col min="11011" max="11011" width="14" style="45" customWidth="1"/>
    <col min="11012" max="11012" width="10.25" style="45" customWidth="1"/>
    <col min="11013" max="11013" width="6" style="45" customWidth="1"/>
    <col min="11014" max="11014" width="7.375" style="45" customWidth="1"/>
    <col min="11015" max="11016" width="9" style="45"/>
    <col min="11017" max="11017" width="11" style="45" customWidth="1"/>
    <col min="11018" max="11018" width="10.625" style="45" customWidth="1"/>
    <col min="11019" max="11019" width="6.75" style="45" customWidth="1"/>
    <col min="11020" max="11020" width="6.625" style="45" customWidth="1"/>
    <col min="11021" max="11021" width="8" style="45" customWidth="1"/>
    <col min="11022" max="11022" width="7.875" style="45" customWidth="1"/>
    <col min="11023" max="11264" width="9" style="45"/>
    <col min="11265" max="11265" width="19.25" style="45" customWidth="1"/>
    <col min="11266" max="11266" width="5.625" style="45" customWidth="1"/>
    <col min="11267" max="11267" width="14" style="45" customWidth="1"/>
    <col min="11268" max="11268" width="10.25" style="45" customWidth="1"/>
    <col min="11269" max="11269" width="6" style="45" customWidth="1"/>
    <col min="11270" max="11270" width="7.375" style="45" customWidth="1"/>
    <col min="11271" max="11272" width="9" style="45"/>
    <col min="11273" max="11273" width="11" style="45" customWidth="1"/>
    <col min="11274" max="11274" width="10.625" style="45" customWidth="1"/>
    <col min="11275" max="11275" width="6.75" style="45" customWidth="1"/>
    <col min="11276" max="11276" width="6.625" style="45" customWidth="1"/>
    <col min="11277" max="11277" width="8" style="45" customWidth="1"/>
    <col min="11278" max="11278" width="7.875" style="45" customWidth="1"/>
    <col min="11279" max="11520" width="9" style="45"/>
    <col min="11521" max="11521" width="19.25" style="45" customWidth="1"/>
    <col min="11522" max="11522" width="5.625" style="45" customWidth="1"/>
    <col min="11523" max="11523" width="14" style="45" customWidth="1"/>
    <col min="11524" max="11524" width="10.25" style="45" customWidth="1"/>
    <col min="11525" max="11525" width="6" style="45" customWidth="1"/>
    <col min="11526" max="11526" width="7.375" style="45" customWidth="1"/>
    <col min="11527" max="11528" width="9" style="45"/>
    <col min="11529" max="11529" width="11" style="45" customWidth="1"/>
    <col min="11530" max="11530" width="10.625" style="45" customWidth="1"/>
    <col min="11531" max="11531" width="6.75" style="45" customWidth="1"/>
    <col min="11532" max="11532" width="6.625" style="45" customWidth="1"/>
    <col min="11533" max="11533" width="8" style="45" customWidth="1"/>
    <col min="11534" max="11534" width="7.875" style="45" customWidth="1"/>
    <col min="11535" max="11776" width="9" style="45"/>
    <col min="11777" max="11777" width="19.25" style="45" customWidth="1"/>
    <col min="11778" max="11778" width="5.625" style="45" customWidth="1"/>
    <col min="11779" max="11779" width="14" style="45" customWidth="1"/>
    <col min="11780" max="11780" width="10.25" style="45" customWidth="1"/>
    <col min="11781" max="11781" width="6" style="45" customWidth="1"/>
    <col min="11782" max="11782" width="7.375" style="45" customWidth="1"/>
    <col min="11783" max="11784" width="9" style="45"/>
    <col min="11785" max="11785" width="11" style="45" customWidth="1"/>
    <col min="11786" max="11786" width="10.625" style="45" customWidth="1"/>
    <col min="11787" max="11787" width="6.75" style="45" customWidth="1"/>
    <col min="11788" max="11788" width="6.625" style="45" customWidth="1"/>
    <col min="11789" max="11789" width="8" style="45" customWidth="1"/>
    <col min="11790" max="11790" width="7.875" style="45" customWidth="1"/>
    <col min="11791" max="12032" width="9" style="45"/>
    <col min="12033" max="12033" width="19.25" style="45" customWidth="1"/>
    <col min="12034" max="12034" width="5.625" style="45" customWidth="1"/>
    <col min="12035" max="12035" width="14" style="45" customWidth="1"/>
    <col min="12036" max="12036" width="10.25" style="45" customWidth="1"/>
    <col min="12037" max="12037" width="6" style="45" customWidth="1"/>
    <col min="12038" max="12038" width="7.375" style="45" customWidth="1"/>
    <col min="12039" max="12040" width="9" style="45"/>
    <col min="12041" max="12041" width="11" style="45" customWidth="1"/>
    <col min="12042" max="12042" width="10.625" style="45" customWidth="1"/>
    <col min="12043" max="12043" width="6.75" style="45" customWidth="1"/>
    <col min="12044" max="12044" width="6.625" style="45" customWidth="1"/>
    <col min="12045" max="12045" width="8" style="45" customWidth="1"/>
    <col min="12046" max="12046" width="7.875" style="45" customWidth="1"/>
    <col min="12047" max="12288" width="9" style="45"/>
    <col min="12289" max="12289" width="19.25" style="45" customWidth="1"/>
    <col min="12290" max="12290" width="5.625" style="45" customWidth="1"/>
    <col min="12291" max="12291" width="14" style="45" customWidth="1"/>
    <col min="12292" max="12292" width="10.25" style="45" customWidth="1"/>
    <col min="12293" max="12293" width="6" style="45" customWidth="1"/>
    <col min="12294" max="12294" width="7.375" style="45" customWidth="1"/>
    <col min="12295" max="12296" width="9" style="45"/>
    <col min="12297" max="12297" width="11" style="45" customWidth="1"/>
    <col min="12298" max="12298" width="10.625" style="45" customWidth="1"/>
    <col min="12299" max="12299" width="6.75" style="45" customWidth="1"/>
    <col min="12300" max="12300" width="6.625" style="45" customWidth="1"/>
    <col min="12301" max="12301" width="8" style="45" customWidth="1"/>
    <col min="12302" max="12302" width="7.875" style="45" customWidth="1"/>
    <col min="12303" max="12544" width="9" style="45"/>
    <col min="12545" max="12545" width="19.25" style="45" customWidth="1"/>
    <col min="12546" max="12546" width="5.625" style="45" customWidth="1"/>
    <col min="12547" max="12547" width="14" style="45" customWidth="1"/>
    <col min="12548" max="12548" width="10.25" style="45" customWidth="1"/>
    <col min="12549" max="12549" width="6" style="45" customWidth="1"/>
    <col min="12550" max="12550" width="7.375" style="45" customWidth="1"/>
    <col min="12551" max="12552" width="9" style="45"/>
    <col min="12553" max="12553" width="11" style="45" customWidth="1"/>
    <col min="12554" max="12554" width="10.625" style="45" customWidth="1"/>
    <col min="12555" max="12555" width="6.75" style="45" customWidth="1"/>
    <col min="12556" max="12556" width="6.625" style="45" customWidth="1"/>
    <col min="12557" max="12557" width="8" style="45" customWidth="1"/>
    <col min="12558" max="12558" width="7.875" style="45" customWidth="1"/>
    <col min="12559" max="12800" width="9" style="45"/>
    <col min="12801" max="12801" width="19.25" style="45" customWidth="1"/>
    <col min="12802" max="12802" width="5.625" style="45" customWidth="1"/>
    <col min="12803" max="12803" width="14" style="45" customWidth="1"/>
    <col min="12804" max="12804" width="10.25" style="45" customWidth="1"/>
    <col min="12805" max="12805" width="6" style="45" customWidth="1"/>
    <col min="12806" max="12806" width="7.375" style="45" customWidth="1"/>
    <col min="12807" max="12808" width="9" style="45"/>
    <col min="12809" max="12809" width="11" style="45" customWidth="1"/>
    <col min="12810" max="12810" width="10.625" style="45" customWidth="1"/>
    <col min="12811" max="12811" width="6.75" style="45" customWidth="1"/>
    <col min="12812" max="12812" width="6.625" style="45" customWidth="1"/>
    <col min="12813" max="12813" width="8" style="45" customWidth="1"/>
    <col min="12814" max="12814" width="7.875" style="45" customWidth="1"/>
    <col min="12815" max="13056" width="9" style="45"/>
    <col min="13057" max="13057" width="19.25" style="45" customWidth="1"/>
    <col min="13058" max="13058" width="5.625" style="45" customWidth="1"/>
    <col min="13059" max="13059" width="14" style="45" customWidth="1"/>
    <col min="13060" max="13060" width="10.25" style="45" customWidth="1"/>
    <col min="13061" max="13061" width="6" style="45" customWidth="1"/>
    <col min="13062" max="13062" width="7.375" style="45" customWidth="1"/>
    <col min="13063" max="13064" width="9" style="45"/>
    <col min="13065" max="13065" width="11" style="45" customWidth="1"/>
    <col min="13066" max="13066" width="10.625" style="45" customWidth="1"/>
    <col min="13067" max="13067" width="6.75" style="45" customWidth="1"/>
    <col min="13068" max="13068" width="6.625" style="45" customWidth="1"/>
    <col min="13069" max="13069" width="8" style="45" customWidth="1"/>
    <col min="13070" max="13070" width="7.875" style="45" customWidth="1"/>
    <col min="13071" max="13312" width="9" style="45"/>
    <col min="13313" max="13313" width="19.25" style="45" customWidth="1"/>
    <col min="13314" max="13314" width="5.625" style="45" customWidth="1"/>
    <col min="13315" max="13315" width="14" style="45" customWidth="1"/>
    <col min="13316" max="13316" width="10.25" style="45" customWidth="1"/>
    <col min="13317" max="13317" width="6" style="45" customWidth="1"/>
    <col min="13318" max="13318" width="7.375" style="45" customWidth="1"/>
    <col min="13319" max="13320" width="9" style="45"/>
    <col min="13321" max="13321" width="11" style="45" customWidth="1"/>
    <col min="13322" max="13322" width="10.625" style="45" customWidth="1"/>
    <col min="13323" max="13323" width="6.75" style="45" customWidth="1"/>
    <col min="13324" max="13324" width="6.625" style="45" customWidth="1"/>
    <col min="13325" max="13325" width="8" style="45" customWidth="1"/>
    <col min="13326" max="13326" width="7.875" style="45" customWidth="1"/>
    <col min="13327" max="13568" width="9" style="45"/>
    <col min="13569" max="13569" width="19.25" style="45" customWidth="1"/>
    <col min="13570" max="13570" width="5.625" style="45" customWidth="1"/>
    <col min="13571" max="13571" width="14" style="45" customWidth="1"/>
    <col min="13572" max="13572" width="10.25" style="45" customWidth="1"/>
    <col min="13573" max="13573" width="6" style="45" customWidth="1"/>
    <col min="13574" max="13574" width="7.375" style="45" customWidth="1"/>
    <col min="13575" max="13576" width="9" style="45"/>
    <col min="13577" max="13577" width="11" style="45" customWidth="1"/>
    <col min="13578" max="13578" width="10.625" style="45" customWidth="1"/>
    <col min="13579" max="13579" width="6.75" style="45" customWidth="1"/>
    <col min="13580" max="13580" width="6.625" style="45" customWidth="1"/>
    <col min="13581" max="13581" width="8" style="45" customWidth="1"/>
    <col min="13582" max="13582" width="7.875" style="45" customWidth="1"/>
    <col min="13583" max="13824" width="9" style="45"/>
    <col min="13825" max="13825" width="19.25" style="45" customWidth="1"/>
    <col min="13826" max="13826" width="5.625" style="45" customWidth="1"/>
    <col min="13827" max="13827" width="14" style="45" customWidth="1"/>
    <col min="13828" max="13828" width="10.25" style="45" customWidth="1"/>
    <col min="13829" max="13829" width="6" style="45" customWidth="1"/>
    <col min="13830" max="13830" width="7.375" style="45" customWidth="1"/>
    <col min="13831" max="13832" width="9" style="45"/>
    <col min="13833" max="13833" width="11" style="45" customWidth="1"/>
    <col min="13834" max="13834" width="10.625" style="45" customWidth="1"/>
    <col min="13835" max="13835" width="6.75" style="45" customWidth="1"/>
    <col min="13836" max="13836" width="6.625" style="45" customWidth="1"/>
    <col min="13837" max="13837" width="8" style="45" customWidth="1"/>
    <col min="13838" max="13838" width="7.875" style="45" customWidth="1"/>
    <col min="13839" max="14080" width="9" style="45"/>
    <col min="14081" max="14081" width="19.25" style="45" customWidth="1"/>
    <col min="14082" max="14082" width="5.625" style="45" customWidth="1"/>
    <col min="14083" max="14083" width="14" style="45" customWidth="1"/>
    <col min="14084" max="14084" width="10.25" style="45" customWidth="1"/>
    <col min="14085" max="14085" width="6" style="45" customWidth="1"/>
    <col min="14086" max="14086" width="7.375" style="45" customWidth="1"/>
    <col min="14087" max="14088" width="9" style="45"/>
    <col min="14089" max="14089" width="11" style="45" customWidth="1"/>
    <col min="14090" max="14090" width="10.625" style="45" customWidth="1"/>
    <col min="14091" max="14091" width="6.75" style="45" customWidth="1"/>
    <col min="14092" max="14092" width="6.625" style="45" customWidth="1"/>
    <col min="14093" max="14093" width="8" style="45" customWidth="1"/>
    <col min="14094" max="14094" width="7.875" style="45" customWidth="1"/>
    <col min="14095" max="14336" width="9" style="45"/>
    <col min="14337" max="14337" width="19.25" style="45" customWidth="1"/>
    <col min="14338" max="14338" width="5.625" style="45" customWidth="1"/>
    <col min="14339" max="14339" width="14" style="45" customWidth="1"/>
    <col min="14340" max="14340" width="10.25" style="45" customWidth="1"/>
    <col min="14341" max="14341" width="6" style="45" customWidth="1"/>
    <col min="14342" max="14342" width="7.375" style="45" customWidth="1"/>
    <col min="14343" max="14344" width="9" style="45"/>
    <col min="14345" max="14345" width="11" style="45" customWidth="1"/>
    <col min="14346" max="14346" width="10.625" style="45" customWidth="1"/>
    <col min="14347" max="14347" width="6.75" style="45" customWidth="1"/>
    <col min="14348" max="14348" width="6.625" style="45" customWidth="1"/>
    <col min="14349" max="14349" width="8" style="45" customWidth="1"/>
    <col min="14350" max="14350" width="7.875" style="45" customWidth="1"/>
    <col min="14351" max="14592" width="9" style="45"/>
    <col min="14593" max="14593" width="19.25" style="45" customWidth="1"/>
    <col min="14594" max="14594" width="5.625" style="45" customWidth="1"/>
    <col min="14595" max="14595" width="14" style="45" customWidth="1"/>
    <col min="14596" max="14596" width="10.25" style="45" customWidth="1"/>
    <col min="14597" max="14597" width="6" style="45" customWidth="1"/>
    <col min="14598" max="14598" width="7.375" style="45" customWidth="1"/>
    <col min="14599" max="14600" width="9" style="45"/>
    <col min="14601" max="14601" width="11" style="45" customWidth="1"/>
    <col min="14602" max="14602" width="10.625" style="45" customWidth="1"/>
    <col min="14603" max="14603" width="6.75" style="45" customWidth="1"/>
    <col min="14604" max="14604" width="6.625" style="45" customWidth="1"/>
    <col min="14605" max="14605" width="8" style="45" customWidth="1"/>
    <col min="14606" max="14606" width="7.875" style="45" customWidth="1"/>
    <col min="14607" max="14848" width="9" style="45"/>
    <col min="14849" max="14849" width="19.25" style="45" customWidth="1"/>
    <col min="14850" max="14850" width="5.625" style="45" customWidth="1"/>
    <col min="14851" max="14851" width="14" style="45" customWidth="1"/>
    <col min="14852" max="14852" width="10.25" style="45" customWidth="1"/>
    <col min="14853" max="14853" width="6" style="45" customWidth="1"/>
    <col min="14854" max="14854" width="7.375" style="45" customWidth="1"/>
    <col min="14855" max="14856" width="9" style="45"/>
    <col min="14857" max="14857" width="11" style="45" customWidth="1"/>
    <col min="14858" max="14858" width="10.625" style="45" customWidth="1"/>
    <col min="14859" max="14859" width="6.75" style="45" customWidth="1"/>
    <col min="14860" max="14860" width="6.625" style="45" customWidth="1"/>
    <col min="14861" max="14861" width="8" style="45" customWidth="1"/>
    <col min="14862" max="14862" width="7.875" style="45" customWidth="1"/>
    <col min="14863" max="15104" width="9" style="45"/>
    <col min="15105" max="15105" width="19.25" style="45" customWidth="1"/>
    <col min="15106" max="15106" width="5.625" style="45" customWidth="1"/>
    <col min="15107" max="15107" width="14" style="45" customWidth="1"/>
    <col min="15108" max="15108" width="10.25" style="45" customWidth="1"/>
    <col min="15109" max="15109" width="6" style="45" customWidth="1"/>
    <col min="15110" max="15110" width="7.375" style="45" customWidth="1"/>
    <col min="15111" max="15112" width="9" style="45"/>
    <col min="15113" max="15113" width="11" style="45" customWidth="1"/>
    <col min="15114" max="15114" width="10.625" style="45" customWidth="1"/>
    <col min="15115" max="15115" width="6.75" style="45" customWidth="1"/>
    <col min="15116" max="15116" width="6.625" style="45" customWidth="1"/>
    <col min="15117" max="15117" width="8" style="45" customWidth="1"/>
    <col min="15118" max="15118" width="7.875" style="45" customWidth="1"/>
    <col min="15119" max="15360" width="9" style="45"/>
    <col min="15361" max="15361" width="19.25" style="45" customWidth="1"/>
    <col min="15362" max="15362" width="5.625" style="45" customWidth="1"/>
    <col min="15363" max="15363" width="14" style="45" customWidth="1"/>
    <col min="15364" max="15364" width="10.25" style="45" customWidth="1"/>
    <col min="15365" max="15365" width="6" style="45" customWidth="1"/>
    <col min="15366" max="15366" width="7.375" style="45" customWidth="1"/>
    <col min="15367" max="15368" width="9" style="45"/>
    <col min="15369" max="15369" width="11" style="45" customWidth="1"/>
    <col min="15370" max="15370" width="10.625" style="45" customWidth="1"/>
    <col min="15371" max="15371" width="6.75" style="45" customWidth="1"/>
    <col min="15372" max="15372" width="6.625" style="45" customWidth="1"/>
    <col min="15373" max="15373" width="8" style="45" customWidth="1"/>
    <col min="15374" max="15374" width="7.875" style="45" customWidth="1"/>
    <col min="15375" max="15616" width="9" style="45"/>
    <col min="15617" max="15617" width="19.25" style="45" customWidth="1"/>
    <col min="15618" max="15618" width="5.625" style="45" customWidth="1"/>
    <col min="15619" max="15619" width="14" style="45" customWidth="1"/>
    <col min="15620" max="15620" width="10.25" style="45" customWidth="1"/>
    <col min="15621" max="15621" width="6" style="45" customWidth="1"/>
    <col min="15622" max="15622" width="7.375" style="45" customWidth="1"/>
    <col min="15623" max="15624" width="9" style="45"/>
    <col min="15625" max="15625" width="11" style="45" customWidth="1"/>
    <col min="15626" max="15626" width="10.625" style="45" customWidth="1"/>
    <col min="15627" max="15627" width="6.75" style="45" customWidth="1"/>
    <col min="15628" max="15628" width="6.625" style="45" customWidth="1"/>
    <col min="15629" max="15629" width="8" style="45" customWidth="1"/>
    <col min="15630" max="15630" width="7.875" style="45" customWidth="1"/>
    <col min="15631" max="15872" width="9" style="45"/>
    <col min="15873" max="15873" width="19.25" style="45" customWidth="1"/>
    <col min="15874" max="15874" width="5.625" style="45" customWidth="1"/>
    <col min="15875" max="15875" width="14" style="45" customWidth="1"/>
    <col min="15876" max="15876" width="10.25" style="45" customWidth="1"/>
    <col min="15877" max="15877" width="6" style="45" customWidth="1"/>
    <col min="15878" max="15878" width="7.375" style="45" customWidth="1"/>
    <col min="15879" max="15880" width="9" style="45"/>
    <col min="15881" max="15881" width="11" style="45" customWidth="1"/>
    <col min="15882" max="15882" width="10.625" style="45" customWidth="1"/>
    <col min="15883" max="15883" width="6.75" style="45" customWidth="1"/>
    <col min="15884" max="15884" width="6.625" style="45" customWidth="1"/>
    <col min="15885" max="15885" width="8" style="45" customWidth="1"/>
    <col min="15886" max="15886" width="7.875" style="45" customWidth="1"/>
    <col min="15887" max="16128" width="9" style="45"/>
    <col min="16129" max="16129" width="19.25" style="45" customWidth="1"/>
    <col min="16130" max="16130" width="5.625" style="45" customWidth="1"/>
    <col min="16131" max="16131" width="14" style="45" customWidth="1"/>
    <col min="16132" max="16132" width="10.25" style="45" customWidth="1"/>
    <col min="16133" max="16133" width="6" style="45" customWidth="1"/>
    <col min="16134" max="16134" width="7.375" style="45" customWidth="1"/>
    <col min="16135" max="16136" width="9" style="45"/>
    <col min="16137" max="16137" width="11" style="45" customWidth="1"/>
    <col min="16138" max="16138" width="10.625" style="45" customWidth="1"/>
    <col min="16139" max="16139" width="6.75" style="45" customWidth="1"/>
    <col min="16140" max="16140" width="6.625" style="45" customWidth="1"/>
    <col min="16141" max="16141" width="8" style="45" customWidth="1"/>
    <col min="16142" max="16142" width="7.875" style="45" customWidth="1"/>
    <col min="16143" max="16384" width="9" style="45"/>
  </cols>
  <sheetData>
    <row r="1" spans="1:14" s="103" customFormat="1" ht="24.75" customHeight="1">
      <c r="D1" s="104"/>
      <c r="F1" s="104"/>
      <c r="G1" s="104"/>
      <c r="H1" s="104"/>
    </row>
    <row r="2" spans="1:14" ht="21.75" customHeight="1">
      <c r="A2" s="203" t="s">
        <v>180</v>
      </c>
      <c r="B2" s="203"/>
      <c r="C2" s="203"/>
      <c r="D2" s="203"/>
      <c r="E2" s="203"/>
      <c r="F2" s="203"/>
      <c r="G2" s="203"/>
      <c r="H2" s="203"/>
      <c r="I2" s="203"/>
      <c r="J2" s="203"/>
      <c r="K2" s="203"/>
      <c r="L2" s="203"/>
      <c r="M2" s="203"/>
      <c r="N2" s="203"/>
    </row>
    <row r="3" spans="1:14" s="49" customFormat="1" ht="15.75" customHeight="1"/>
    <row r="4" spans="1:14" s="46" customFormat="1" ht="24.75" customHeight="1">
      <c r="A4" s="230" t="s">
        <v>181</v>
      </c>
      <c r="B4" s="233" t="s">
        <v>182</v>
      </c>
      <c r="C4" s="230" t="s">
        <v>183</v>
      </c>
      <c r="D4" s="230" t="s">
        <v>184</v>
      </c>
      <c r="E4" s="233" t="s">
        <v>185</v>
      </c>
      <c r="F4" s="233" t="s">
        <v>186</v>
      </c>
      <c r="G4" s="230" t="s">
        <v>187</v>
      </c>
      <c r="H4" s="230" t="s">
        <v>188</v>
      </c>
      <c r="I4" s="230" t="s">
        <v>189</v>
      </c>
      <c r="J4" s="230" t="s">
        <v>190</v>
      </c>
      <c r="K4" s="231" t="s">
        <v>191</v>
      </c>
      <c r="L4" s="231"/>
      <c r="M4" s="231"/>
      <c r="N4" s="230" t="s">
        <v>192</v>
      </c>
    </row>
    <row r="5" spans="1:14" s="46" customFormat="1" ht="28.5" customHeight="1">
      <c r="A5" s="230"/>
      <c r="B5" s="233"/>
      <c r="C5" s="230"/>
      <c r="D5" s="230"/>
      <c r="E5" s="233"/>
      <c r="F5" s="233"/>
      <c r="G5" s="230"/>
      <c r="H5" s="230"/>
      <c r="I5" s="230"/>
      <c r="J5" s="230"/>
      <c r="K5" s="128" t="s">
        <v>193</v>
      </c>
      <c r="L5" s="128" t="s">
        <v>194</v>
      </c>
      <c r="M5" s="128" t="s">
        <v>195</v>
      </c>
      <c r="N5" s="232"/>
    </row>
    <row r="6" spans="1:14" s="46" customFormat="1" ht="24.75" customHeight="1">
      <c r="A6" s="129"/>
      <c r="B6" s="130"/>
      <c r="C6" s="131"/>
      <c r="D6" s="131"/>
      <c r="E6" s="130"/>
      <c r="F6" s="132">
        <f>B6+E6</f>
        <v>0</v>
      </c>
      <c r="G6" s="131"/>
      <c r="H6" s="131"/>
      <c r="I6" s="131"/>
      <c r="J6" s="114">
        <f>C6+D6+G6-H6-I6</f>
        <v>0</v>
      </c>
      <c r="K6" s="131"/>
      <c r="L6" s="131"/>
      <c r="M6" s="131"/>
      <c r="N6" s="133"/>
    </row>
    <row r="7" spans="1:14" s="46" customFormat="1" ht="24.75" customHeight="1">
      <c r="A7" s="129"/>
      <c r="B7" s="130"/>
      <c r="C7" s="131"/>
      <c r="D7" s="131"/>
      <c r="E7" s="130"/>
      <c r="F7" s="132">
        <f t="shared" ref="F7:F12" si="0">B7+E7</f>
        <v>0</v>
      </c>
      <c r="G7" s="131"/>
      <c r="H7" s="131"/>
      <c r="I7" s="131"/>
      <c r="J7" s="114">
        <f t="shared" ref="J7:J12" si="1">C7+D7+G7-H7-I7</f>
        <v>0</v>
      </c>
      <c r="K7" s="131"/>
      <c r="L7" s="131"/>
      <c r="M7" s="131"/>
      <c r="N7" s="133"/>
    </row>
    <row r="8" spans="1:14" s="46" customFormat="1" ht="24.75" customHeight="1">
      <c r="A8" s="129"/>
      <c r="B8" s="130"/>
      <c r="C8" s="131"/>
      <c r="D8" s="131"/>
      <c r="E8" s="130"/>
      <c r="F8" s="132">
        <f t="shared" si="0"/>
        <v>0</v>
      </c>
      <c r="G8" s="131"/>
      <c r="H8" s="131"/>
      <c r="I8" s="131"/>
      <c r="J8" s="114">
        <f t="shared" si="1"/>
        <v>0</v>
      </c>
      <c r="K8" s="131"/>
      <c r="L8" s="131"/>
      <c r="M8" s="131"/>
      <c r="N8" s="133"/>
    </row>
    <row r="9" spans="1:14" s="46" customFormat="1" ht="24.75" customHeight="1">
      <c r="A9" s="129"/>
      <c r="B9" s="130"/>
      <c r="C9" s="131"/>
      <c r="D9" s="131"/>
      <c r="E9" s="130"/>
      <c r="F9" s="132">
        <f t="shared" si="0"/>
        <v>0</v>
      </c>
      <c r="G9" s="131"/>
      <c r="H9" s="131"/>
      <c r="I9" s="131"/>
      <c r="J9" s="114">
        <f t="shared" si="1"/>
        <v>0</v>
      </c>
      <c r="K9" s="131"/>
      <c r="L9" s="131"/>
      <c r="M9" s="131"/>
      <c r="N9" s="133"/>
    </row>
    <row r="10" spans="1:14" s="46" customFormat="1" ht="24.75" customHeight="1">
      <c r="A10" s="129"/>
      <c r="B10" s="130"/>
      <c r="C10" s="131"/>
      <c r="D10" s="131"/>
      <c r="E10" s="130"/>
      <c r="F10" s="132">
        <f t="shared" si="0"/>
        <v>0</v>
      </c>
      <c r="G10" s="131"/>
      <c r="H10" s="131"/>
      <c r="I10" s="131"/>
      <c r="J10" s="114">
        <f t="shared" si="1"/>
        <v>0</v>
      </c>
      <c r="K10" s="131"/>
      <c r="L10" s="131"/>
      <c r="M10" s="131"/>
      <c r="N10" s="133"/>
    </row>
    <row r="11" spans="1:14" s="46" customFormat="1" ht="24.75" customHeight="1">
      <c r="A11" s="129"/>
      <c r="B11" s="130"/>
      <c r="C11" s="131"/>
      <c r="D11" s="131"/>
      <c r="E11" s="130"/>
      <c r="F11" s="132">
        <f t="shared" si="0"/>
        <v>0</v>
      </c>
      <c r="G11" s="131"/>
      <c r="H11" s="131"/>
      <c r="I11" s="131"/>
      <c r="J11" s="114">
        <f t="shared" si="1"/>
        <v>0</v>
      </c>
      <c r="K11" s="131"/>
      <c r="L11" s="131"/>
      <c r="M11" s="131"/>
      <c r="N11" s="133"/>
    </row>
    <row r="12" spans="1:14" s="46" customFormat="1" ht="24.75" customHeight="1">
      <c r="A12" s="129"/>
      <c r="B12" s="130"/>
      <c r="C12" s="131"/>
      <c r="D12" s="131"/>
      <c r="E12" s="130"/>
      <c r="F12" s="132">
        <f t="shared" si="0"/>
        <v>0</v>
      </c>
      <c r="G12" s="131"/>
      <c r="H12" s="131"/>
      <c r="I12" s="131"/>
      <c r="J12" s="114">
        <f t="shared" si="1"/>
        <v>0</v>
      </c>
      <c r="K12" s="131"/>
      <c r="L12" s="131"/>
      <c r="M12" s="131"/>
      <c r="N12" s="133"/>
    </row>
    <row r="13" spans="1:14" s="46" customFormat="1" ht="24.75" customHeight="1">
      <c r="A13" s="129" t="s">
        <v>71</v>
      </c>
      <c r="B13" s="74" t="s">
        <v>196</v>
      </c>
      <c r="C13" s="114">
        <f>SUM(C6:C12)</f>
        <v>0</v>
      </c>
      <c r="D13" s="114">
        <f t="shared" ref="D13:M13" si="2">SUM(D6:D12)</f>
        <v>0</v>
      </c>
      <c r="E13" s="74" t="s">
        <v>51</v>
      </c>
      <c r="F13" s="74" t="s">
        <v>51</v>
      </c>
      <c r="G13" s="114">
        <f t="shared" si="2"/>
        <v>0</v>
      </c>
      <c r="H13" s="114">
        <f t="shared" si="2"/>
        <v>0</v>
      </c>
      <c r="I13" s="114">
        <f t="shared" si="2"/>
        <v>0</v>
      </c>
      <c r="J13" s="114">
        <f t="shared" si="2"/>
        <v>0</v>
      </c>
      <c r="K13" s="114">
        <f t="shared" si="2"/>
        <v>0</v>
      </c>
      <c r="L13" s="114">
        <f>SUM(L6:L12)</f>
        <v>0</v>
      </c>
      <c r="M13" s="114">
        <f t="shared" si="2"/>
        <v>0</v>
      </c>
      <c r="N13" s="74" t="s">
        <v>178</v>
      </c>
    </row>
    <row r="14" spans="1:14" s="49" customFormat="1" ht="24.75" customHeight="1"/>
    <row r="15" spans="1:14" s="49" customFormat="1" ht="24.75" customHeight="1"/>
    <row r="16" spans="1:14" s="49" customFormat="1" ht="24.75" customHeight="1"/>
    <row r="17" s="49" customFormat="1" ht="24.75" customHeight="1"/>
    <row r="18" s="49" customFormat="1" ht="24.75" customHeight="1"/>
    <row r="19" s="49" customFormat="1" ht="24.75" customHeight="1"/>
    <row r="20" s="49" customFormat="1" ht="24.75" customHeight="1"/>
    <row r="21" s="49" customFormat="1" ht="24.75" customHeight="1"/>
  </sheetData>
  <mergeCells count="13">
    <mergeCell ref="J4:J5"/>
    <mergeCell ref="K4:M4"/>
    <mergeCell ref="N4:N5"/>
    <mergeCell ref="A2:N2"/>
    <mergeCell ref="A4:A5"/>
    <mergeCell ref="B4:B5"/>
    <mergeCell ref="C4:C5"/>
    <mergeCell ref="D4:D5"/>
    <mergeCell ref="E4:E5"/>
    <mergeCell ref="F4:F5"/>
    <mergeCell ref="G4:G5"/>
    <mergeCell ref="H4:H5"/>
    <mergeCell ref="I4:I5"/>
  </mergeCells>
  <phoneticPr fontId="1" type="noConversion"/>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7"/>
  <sheetViews>
    <sheetView zoomScaleNormal="100" zoomScaleSheetLayoutView="100" workbookViewId="0">
      <selection activeCell="E8" sqref="E8"/>
    </sheetView>
  </sheetViews>
  <sheetFormatPr defaultColWidth="15.875" defaultRowHeight="24" customHeight="1"/>
  <cols>
    <col min="1" max="1" width="21.625" style="45" customWidth="1"/>
    <col min="2" max="2" width="5.875" style="45" customWidth="1"/>
    <col min="3" max="3" width="11.75" style="45" customWidth="1"/>
    <col min="4" max="4" width="9" style="45" customWidth="1"/>
    <col min="5" max="5" width="11" style="45" customWidth="1"/>
    <col min="6" max="6" width="9" style="45" customWidth="1"/>
    <col min="7" max="7" width="6.5" style="45" customWidth="1"/>
    <col min="8" max="9" width="8.125" style="45" customWidth="1"/>
    <col min="10" max="10" width="9" style="45" customWidth="1"/>
    <col min="11" max="11" width="10.25" style="45" customWidth="1"/>
    <col min="12" max="255" width="9" style="45" customWidth="1"/>
    <col min="256" max="256" width="15.875" style="45"/>
    <col min="257" max="257" width="21.625" style="45" customWidth="1"/>
    <col min="258" max="258" width="5.875" style="45" customWidth="1"/>
    <col min="259" max="259" width="11.75" style="45" customWidth="1"/>
    <col min="260" max="260" width="9" style="45" customWidth="1"/>
    <col min="261" max="261" width="11" style="45" customWidth="1"/>
    <col min="262" max="262" width="9" style="45" customWidth="1"/>
    <col min="263" max="263" width="6.5" style="45" customWidth="1"/>
    <col min="264" max="265" width="8.125" style="45" customWidth="1"/>
    <col min="266" max="266" width="9" style="45" customWidth="1"/>
    <col min="267" max="267" width="10.25" style="45" customWidth="1"/>
    <col min="268" max="511" width="9" style="45" customWidth="1"/>
    <col min="512" max="512" width="15.875" style="45"/>
    <col min="513" max="513" width="21.625" style="45" customWidth="1"/>
    <col min="514" max="514" width="5.875" style="45" customWidth="1"/>
    <col min="515" max="515" width="11.75" style="45" customWidth="1"/>
    <col min="516" max="516" width="9" style="45" customWidth="1"/>
    <col min="517" max="517" width="11" style="45" customWidth="1"/>
    <col min="518" max="518" width="9" style="45" customWidth="1"/>
    <col min="519" max="519" width="6.5" style="45" customWidth="1"/>
    <col min="520" max="521" width="8.125" style="45" customWidth="1"/>
    <col min="522" max="522" width="9" style="45" customWidth="1"/>
    <col min="523" max="523" width="10.25" style="45" customWidth="1"/>
    <col min="524" max="767" width="9" style="45" customWidth="1"/>
    <col min="768" max="768" width="15.875" style="45"/>
    <col min="769" max="769" width="21.625" style="45" customWidth="1"/>
    <col min="770" max="770" width="5.875" style="45" customWidth="1"/>
    <col min="771" max="771" width="11.75" style="45" customWidth="1"/>
    <col min="772" max="772" width="9" style="45" customWidth="1"/>
    <col min="773" max="773" width="11" style="45" customWidth="1"/>
    <col min="774" max="774" width="9" style="45" customWidth="1"/>
    <col min="775" max="775" width="6.5" style="45" customWidth="1"/>
    <col min="776" max="777" width="8.125" style="45" customWidth="1"/>
    <col min="778" max="778" width="9" style="45" customWidth="1"/>
    <col min="779" max="779" width="10.25" style="45" customWidth="1"/>
    <col min="780" max="1023" width="9" style="45" customWidth="1"/>
    <col min="1024" max="1024" width="15.875" style="45"/>
    <col min="1025" max="1025" width="21.625" style="45" customWidth="1"/>
    <col min="1026" max="1026" width="5.875" style="45" customWidth="1"/>
    <col min="1027" max="1027" width="11.75" style="45" customWidth="1"/>
    <col min="1028" max="1028" width="9" style="45" customWidth="1"/>
    <col min="1029" max="1029" width="11" style="45" customWidth="1"/>
    <col min="1030" max="1030" width="9" style="45" customWidth="1"/>
    <col min="1031" max="1031" width="6.5" style="45" customWidth="1"/>
    <col min="1032" max="1033" width="8.125" style="45" customWidth="1"/>
    <col min="1034" max="1034" width="9" style="45" customWidth="1"/>
    <col min="1035" max="1035" width="10.25" style="45" customWidth="1"/>
    <col min="1036" max="1279" width="9" style="45" customWidth="1"/>
    <col min="1280" max="1280" width="15.875" style="45"/>
    <col min="1281" max="1281" width="21.625" style="45" customWidth="1"/>
    <col min="1282" max="1282" width="5.875" style="45" customWidth="1"/>
    <col min="1283" max="1283" width="11.75" style="45" customWidth="1"/>
    <col min="1284" max="1284" width="9" style="45" customWidth="1"/>
    <col min="1285" max="1285" width="11" style="45" customWidth="1"/>
    <col min="1286" max="1286" width="9" style="45" customWidth="1"/>
    <col min="1287" max="1287" width="6.5" style="45" customWidth="1"/>
    <col min="1288" max="1289" width="8.125" style="45" customWidth="1"/>
    <col min="1290" max="1290" width="9" style="45" customWidth="1"/>
    <col min="1291" max="1291" width="10.25" style="45" customWidth="1"/>
    <col min="1292" max="1535" width="9" style="45" customWidth="1"/>
    <col min="1536" max="1536" width="15.875" style="45"/>
    <col min="1537" max="1537" width="21.625" style="45" customWidth="1"/>
    <col min="1538" max="1538" width="5.875" style="45" customWidth="1"/>
    <col min="1539" max="1539" width="11.75" style="45" customWidth="1"/>
    <col min="1540" max="1540" width="9" style="45" customWidth="1"/>
    <col min="1541" max="1541" width="11" style="45" customWidth="1"/>
    <col min="1542" max="1542" width="9" style="45" customWidth="1"/>
    <col min="1543" max="1543" width="6.5" style="45" customWidth="1"/>
    <col min="1544" max="1545" width="8.125" style="45" customWidth="1"/>
    <col min="1546" max="1546" width="9" style="45" customWidth="1"/>
    <col min="1547" max="1547" width="10.25" style="45" customWidth="1"/>
    <col min="1548" max="1791" width="9" style="45" customWidth="1"/>
    <col min="1792" max="1792" width="15.875" style="45"/>
    <col min="1793" max="1793" width="21.625" style="45" customWidth="1"/>
    <col min="1794" max="1794" width="5.875" style="45" customWidth="1"/>
    <col min="1795" max="1795" width="11.75" style="45" customWidth="1"/>
    <col min="1796" max="1796" width="9" style="45" customWidth="1"/>
    <col min="1797" max="1797" width="11" style="45" customWidth="1"/>
    <col min="1798" max="1798" width="9" style="45" customWidth="1"/>
    <col min="1799" max="1799" width="6.5" style="45" customWidth="1"/>
    <col min="1800" max="1801" width="8.125" style="45" customWidth="1"/>
    <col min="1802" max="1802" width="9" style="45" customWidth="1"/>
    <col min="1803" max="1803" width="10.25" style="45" customWidth="1"/>
    <col min="1804" max="2047" width="9" style="45" customWidth="1"/>
    <col min="2048" max="2048" width="15.875" style="45"/>
    <col min="2049" max="2049" width="21.625" style="45" customWidth="1"/>
    <col min="2050" max="2050" width="5.875" style="45" customWidth="1"/>
    <col min="2051" max="2051" width="11.75" style="45" customWidth="1"/>
    <col min="2052" max="2052" width="9" style="45" customWidth="1"/>
    <col min="2053" max="2053" width="11" style="45" customWidth="1"/>
    <col min="2054" max="2054" width="9" style="45" customWidth="1"/>
    <col min="2055" max="2055" width="6.5" style="45" customWidth="1"/>
    <col min="2056" max="2057" width="8.125" style="45" customWidth="1"/>
    <col min="2058" max="2058" width="9" style="45" customWidth="1"/>
    <col min="2059" max="2059" width="10.25" style="45" customWidth="1"/>
    <col min="2060" max="2303" width="9" style="45" customWidth="1"/>
    <col min="2304" max="2304" width="15.875" style="45"/>
    <col min="2305" max="2305" width="21.625" style="45" customWidth="1"/>
    <col min="2306" max="2306" width="5.875" style="45" customWidth="1"/>
    <col min="2307" max="2307" width="11.75" style="45" customWidth="1"/>
    <col min="2308" max="2308" width="9" style="45" customWidth="1"/>
    <col min="2309" max="2309" width="11" style="45" customWidth="1"/>
    <col min="2310" max="2310" width="9" style="45" customWidth="1"/>
    <col min="2311" max="2311" width="6.5" style="45" customWidth="1"/>
    <col min="2312" max="2313" width="8.125" style="45" customWidth="1"/>
    <col min="2314" max="2314" width="9" style="45" customWidth="1"/>
    <col min="2315" max="2315" width="10.25" style="45" customWidth="1"/>
    <col min="2316" max="2559" width="9" style="45" customWidth="1"/>
    <col min="2560" max="2560" width="15.875" style="45"/>
    <col min="2561" max="2561" width="21.625" style="45" customWidth="1"/>
    <col min="2562" max="2562" width="5.875" style="45" customWidth="1"/>
    <col min="2563" max="2563" width="11.75" style="45" customWidth="1"/>
    <col min="2564" max="2564" width="9" style="45" customWidth="1"/>
    <col min="2565" max="2565" width="11" style="45" customWidth="1"/>
    <col min="2566" max="2566" width="9" style="45" customWidth="1"/>
    <col min="2567" max="2567" width="6.5" style="45" customWidth="1"/>
    <col min="2568" max="2569" width="8.125" style="45" customWidth="1"/>
    <col min="2570" max="2570" width="9" style="45" customWidth="1"/>
    <col min="2571" max="2571" width="10.25" style="45" customWidth="1"/>
    <col min="2572" max="2815" width="9" style="45" customWidth="1"/>
    <col min="2816" max="2816" width="15.875" style="45"/>
    <col min="2817" max="2817" width="21.625" style="45" customWidth="1"/>
    <col min="2818" max="2818" width="5.875" style="45" customWidth="1"/>
    <col min="2819" max="2819" width="11.75" style="45" customWidth="1"/>
    <col min="2820" max="2820" width="9" style="45" customWidth="1"/>
    <col min="2821" max="2821" width="11" style="45" customWidth="1"/>
    <col min="2822" max="2822" width="9" style="45" customWidth="1"/>
    <col min="2823" max="2823" width="6.5" style="45" customWidth="1"/>
    <col min="2824" max="2825" width="8.125" style="45" customWidth="1"/>
    <col min="2826" max="2826" width="9" style="45" customWidth="1"/>
    <col min="2827" max="2827" width="10.25" style="45" customWidth="1"/>
    <col min="2828" max="3071" width="9" style="45" customWidth="1"/>
    <col min="3072" max="3072" width="15.875" style="45"/>
    <col min="3073" max="3073" width="21.625" style="45" customWidth="1"/>
    <col min="3074" max="3074" width="5.875" style="45" customWidth="1"/>
    <col min="3075" max="3075" width="11.75" style="45" customWidth="1"/>
    <col min="3076" max="3076" width="9" style="45" customWidth="1"/>
    <col min="3077" max="3077" width="11" style="45" customWidth="1"/>
    <col min="3078" max="3078" width="9" style="45" customWidth="1"/>
    <col min="3079" max="3079" width="6.5" style="45" customWidth="1"/>
    <col min="3080" max="3081" width="8.125" style="45" customWidth="1"/>
    <col min="3082" max="3082" width="9" style="45" customWidth="1"/>
    <col min="3083" max="3083" width="10.25" style="45" customWidth="1"/>
    <col min="3084" max="3327" width="9" style="45" customWidth="1"/>
    <col min="3328" max="3328" width="15.875" style="45"/>
    <col min="3329" max="3329" width="21.625" style="45" customWidth="1"/>
    <col min="3330" max="3330" width="5.875" style="45" customWidth="1"/>
    <col min="3331" max="3331" width="11.75" style="45" customWidth="1"/>
    <col min="3332" max="3332" width="9" style="45" customWidth="1"/>
    <col min="3333" max="3333" width="11" style="45" customWidth="1"/>
    <col min="3334" max="3334" width="9" style="45" customWidth="1"/>
    <col min="3335" max="3335" width="6.5" style="45" customWidth="1"/>
    <col min="3336" max="3337" width="8.125" style="45" customWidth="1"/>
    <col min="3338" max="3338" width="9" style="45" customWidth="1"/>
    <col min="3339" max="3339" width="10.25" style="45" customWidth="1"/>
    <col min="3340" max="3583" width="9" style="45" customWidth="1"/>
    <col min="3584" max="3584" width="15.875" style="45"/>
    <col min="3585" max="3585" width="21.625" style="45" customWidth="1"/>
    <col min="3586" max="3586" width="5.875" style="45" customWidth="1"/>
    <col min="3587" max="3587" width="11.75" style="45" customWidth="1"/>
    <col min="3588" max="3588" width="9" style="45" customWidth="1"/>
    <col min="3589" max="3589" width="11" style="45" customWidth="1"/>
    <col min="3590" max="3590" width="9" style="45" customWidth="1"/>
    <col min="3591" max="3591" width="6.5" style="45" customWidth="1"/>
    <col min="3592" max="3593" width="8.125" style="45" customWidth="1"/>
    <col min="3594" max="3594" width="9" style="45" customWidth="1"/>
    <col min="3595" max="3595" width="10.25" style="45" customWidth="1"/>
    <col min="3596" max="3839" width="9" style="45" customWidth="1"/>
    <col min="3840" max="3840" width="15.875" style="45"/>
    <col min="3841" max="3841" width="21.625" style="45" customWidth="1"/>
    <col min="3842" max="3842" width="5.875" style="45" customWidth="1"/>
    <col min="3843" max="3843" width="11.75" style="45" customWidth="1"/>
    <col min="3844" max="3844" width="9" style="45" customWidth="1"/>
    <col min="3845" max="3845" width="11" style="45" customWidth="1"/>
    <col min="3846" max="3846" width="9" style="45" customWidth="1"/>
    <col min="3847" max="3847" width="6.5" style="45" customWidth="1"/>
    <col min="3848" max="3849" width="8.125" style="45" customWidth="1"/>
    <col min="3850" max="3850" width="9" style="45" customWidth="1"/>
    <col min="3851" max="3851" width="10.25" style="45" customWidth="1"/>
    <col min="3852" max="4095" width="9" style="45" customWidth="1"/>
    <col min="4096" max="4096" width="15.875" style="45"/>
    <col min="4097" max="4097" width="21.625" style="45" customWidth="1"/>
    <col min="4098" max="4098" width="5.875" style="45" customWidth="1"/>
    <col min="4099" max="4099" width="11.75" style="45" customWidth="1"/>
    <col min="4100" max="4100" width="9" style="45" customWidth="1"/>
    <col min="4101" max="4101" width="11" style="45" customWidth="1"/>
    <col min="4102" max="4102" width="9" style="45" customWidth="1"/>
    <col min="4103" max="4103" width="6.5" style="45" customWidth="1"/>
    <col min="4104" max="4105" width="8.125" style="45" customWidth="1"/>
    <col min="4106" max="4106" width="9" style="45" customWidth="1"/>
    <col min="4107" max="4107" width="10.25" style="45" customWidth="1"/>
    <col min="4108" max="4351" width="9" style="45" customWidth="1"/>
    <col min="4352" max="4352" width="15.875" style="45"/>
    <col min="4353" max="4353" width="21.625" style="45" customWidth="1"/>
    <col min="4354" max="4354" width="5.875" style="45" customWidth="1"/>
    <col min="4355" max="4355" width="11.75" style="45" customWidth="1"/>
    <col min="4356" max="4356" width="9" style="45" customWidth="1"/>
    <col min="4357" max="4357" width="11" style="45" customWidth="1"/>
    <col min="4358" max="4358" width="9" style="45" customWidth="1"/>
    <col min="4359" max="4359" width="6.5" style="45" customWidth="1"/>
    <col min="4360" max="4361" width="8.125" style="45" customWidth="1"/>
    <col min="4362" max="4362" width="9" style="45" customWidth="1"/>
    <col min="4363" max="4363" width="10.25" style="45" customWidth="1"/>
    <col min="4364" max="4607" width="9" style="45" customWidth="1"/>
    <col min="4608" max="4608" width="15.875" style="45"/>
    <col min="4609" max="4609" width="21.625" style="45" customWidth="1"/>
    <col min="4610" max="4610" width="5.875" style="45" customWidth="1"/>
    <col min="4611" max="4611" width="11.75" style="45" customWidth="1"/>
    <col min="4612" max="4612" width="9" style="45" customWidth="1"/>
    <col min="4613" max="4613" width="11" style="45" customWidth="1"/>
    <col min="4614" max="4614" width="9" style="45" customWidth="1"/>
    <col min="4615" max="4615" width="6.5" style="45" customWidth="1"/>
    <col min="4616" max="4617" width="8.125" style="45" customWidth="1"/>
    <col min="4618" max="4618" width="9" style="45" customWidth="1"/>
    <col min="4619" max="4619" width="10.25" style="45" customWidth="1"/>
    <col min="4620" max="4863" width="9" style="45" customWidth="1"/>
    <col min="4864" max="4864" width="15.875" style="45"/>
    <col min="4865" max="4865" width="21.625" style="45" customWidth="1"/>
    <col min="4866" max="4866" width="5.875" style="45" customWidth="1"/>
    <col min="4867" max="4867" width="11.75" style="45" customWidth="1"/>
    <col min="4868" max="4868" width="9" style="45" customWidth="1"/>
    <col min="4869" max="4869" width="11" style="45" customWidth="1"/>
    <col min="4870" max="4870" width="9" style="45" customWidth="1"/>
    <col min="4871" max="4871" width="6.5" style="45" customWidth="1"/>
    <col min="4872" max="4873" width="8.125" style="45" customWidth="1"/>
    <col min="4874" max="4874" width="9" style="45" customWidth="1"/>
    <col min="4875" max="4875" width="10.25" style="45" customWidth="1"/>
    <col min="4876" max="5119" width="9" style="45" customWidth="1"/>
    <col min="5120" max="5120" width="15.875" style="45"/>
    <col min="5121" max="5121" width="21.625" style="45" customWidth="1"/>
    <col min="5122" max="5122" width="5.875" style="45" customWidth="1"/>
    <col min="5123" max="5123" width="11.75" style="45" customWidth="1"/>
    <col min="5124" max="5124" width="9" style="45" customWidth="1"/>
    <col min="5125" max="5125" width="11" style="45" customWidth="1"/>
    <col min="5126" max="5126" width="9" style="45" customWidth="1"/>
    <col min="5127" max="5127" width="6.5" style="45" customWidth="1"/>
    <col min="5128" max="5129" width="8.125" style="45" customWidth="1"/>
    <col min="5130" max="5130" width="9" style="45" customWidth="1"/>
    <col min="5131" max="5131" width="10.25" style="45" customWidth="1"/>
    <col min="5132" max="5375" width="9" style="45" customWidth="1"/>
    <col min="5376" max="5376" width="15.875" style="45"/>
    <col min="5377" max="5377" width="21.625" style="45" customWidth="1"/>
    <col min="5378" max="5378" width="5.875" style="45" customWidth="1"/>
    <col min="5379" max="5379" width="11.75" style="45" customWidth="1"/>
    <col min="5380" max="5380" width="9" style="45" customWidth="1"/>
    <col min="5381" max="5381" width="11" style="45" customWidth="1"/>
    <col min="5382" max="5382" width="9" style="45" customWidth="1"/>
    <col min="5383" max="5383" width="6.5" style="45" customWidth="1"/>
    <col min="5384" max="5385" width="8.125" style="45" customWidth="1"/>
    <col min="5386" max="5386" width="9" style="45" customWidth="1"/>
    <col min="5387" max="5387" width="10.25" style="45" customWidth="1"/>
    <col min="5388" max="5631" width="9" style="45" customWidth="1"/>
    <col min="5632" max="5632" width="15.875" style="45"/>
    <col min="5633" max="5633" width="21.625" style="45" customWidth="1"/>
    <col min="5634" max="5634" width="5.875" style="45" customWidth="1"/>
    <col min="5635" max="5635" width="11.75" style="45" customWidth="1"/>
    <col min="5636" max="5636" width="9" style="45" customWidth="1"/>
    <col min="5637" max="5637" width="11" style="45" customWidth="1"/>
    <col min="5638" max="5638" width="9" style="45" customWidth="1"/>
    <col min="5639" max="5639" width="6.5" style="45" customWidth="1"/>
    <col min="5640" max="5641" width="8.125" style="45" customWidth="1"/>
    <col min="5642" max="5642" width="9" style="45" customWidth="1"/>
    <col min="5643" max="5643" width="10.25" style="45" customWidth="1"/>
    <col min="5644" max="5887" width="9" style="45" customWidth="1"/>
    <col min="5888" max="5888" width="15.875" style="45"/>
    <col min="5889" max="5889" width="21.625" style="45" customWidth="1"/>
    <col min="5890" max="5890" width="5.875" style="45" customWidth="1"/>
    <col min="5891" max="5891" width="11.75" style="45" customWidth="1"/>
    <col min="5892" max="5892" width="9" style="45" customWidth="1"/>
    <col min="5893" max="5893" width="11" style="45" customWidth="1"/>
    <col min="5894" max="5894" width="9" style="45" customWidth="1"/>
    <col min="5895" max="5895" width="6.5" style="45" customWidth="1"/>
    <col min="5896" max="5897" width="8.125" style="45" customWidth="1"/>
    <col min="5898" max="5898" width="9" style="45" customWidth="1"/>
    <col min="5899" max="5899" width="10.25" style="45" customWidth="1"/>
    <col min="5900" max="6143" width="9" style="45" customWidth="1"/>
    <col min="6144" max="6144" width="15.875" style="45"/>
    <col min="6145" max="6145" width="21.625" style="45" customWidth="1"/>
    <col min="6146" max="6146" width="5.875" style="45" customWidth="1"/>
    <col min="6147" max="6147" width="11.75" style="45" customWidth="1"/>
    <col min="6148" max="6148" width="9" style="45" customWidth="1"/>
    <col min="6149" max="6149" width="11" style="45" customWidth="1"/>
    <col min="6150" max="6150" width="9" style="45" customWidth="1"/>
    <col min="6151" max="6151" width="6.5" style="45" customWidth="1"/>
    <col min="6152" max="6153" width="8.125" style="45" customWidth="1"/>
    <col min="6154" max="6154" width="9" style="45" customWidth="1"/>
    <col min="6155" max="6155" width="10.25" style="45" customWidth="1"/>
    <col min="6156" max="6399" width="9" style="45" customWidth="1"/>
    <col min="6400" max="6400" width="15.875" style="45"/>
    <col min="6401" max="6401" width="21.625" style="45" customWidth="1"/>
    <col min="6402" max="6402" width="5.875" style="45" customWidth="1"/>
    <col min="6403" max="6403" width="11.75" style="45" customWidth="1"/>
    <col min="6404" max="6404" width="9" style="45" customWidth="1"/>
    <col min="6405" max="6405" width="11" style="45" customWidth="1"/>
    <col min="6406" max="6406" width="9" style="45" customWidth="1"/>
    <col min="6407" max="6407" width="6.5" style="45" customWidth="1"/>
    <col min="6408" max="6409" width="8.125" style="45" customWidth="1"/>
    <col min="6410" max="6410" width="9" style="45" customWidth="1"/>
    <col min="6411" max="6411" width="10.25" style="45" customWidth="1"/>
    <col min="6412" max="6655" width="9" style="45" customWidth="1"/>
    <col min="6656" max="6656" width="15.875" style="45"/>
    <col min="6657" max="6657" width="21.625" style="45" customWidth="1"/>
    <col min="6658" max="6658" width="5.875" style="45" customWidth="1"/>
    <col min="6659" max="6659" width="11.75" style="45" customWidth="1"/>
    <col min="6660" max="6660" width="9" style="45" customWidth="1"/>
    <col min="6661" max="6661" width="11" style="45" customWidth="1"/>
    <col min="6662" max="6662" width="9" style="45" customWidth="1"/>
    <col min="6663" max="6663" width="6.5" style="45" customWidth="1"/>
    <col min="6664" max="6665" width="8.125" style="45" customWidth="1"/>
    <col min="6666" max="6666" width="9" style="45" customWidth="1"/>
    <col min="6667" max="6667" width="10.25" style="45" customWidth="1"/>
    <col min="6668" max="6911" width="9" style="45" customWidth="1"/>
    <col min="6912" max="6912" width="15.875" style="45"/>
    <col min="6913" max="6913" width="21.625" style="45" customWidth="1"/>
    <col min="6914" max="6914" width="5.875" style="45" customWidth="1"/>
    <col min="6915" max="6915" width="11.75" style="45" customWidth="1"/>
    <col min="6916" max="6916" width="9" style="45" customWidth="1"/>
    <col min="6917" max="6917" width="11" style="45" customWidth="1"/>
    <col min="6918" max="6918" width="9" style="45" customWidth="1"/>
    <col min="6919" max="6919" width="6.5" style="45" customWidth="1"/>
    <col min="6920" max="6921" width="8.125" style="45" customWidth="1"/>
    <col min="6922" max="6922" width="9" style="45" customWidth="1"/>
    <col min="6923" max="6923" width="10.25" style="45" customWidth="1"/>
    <col min="6924" max="7167" width="9" style="45" customWidth="1"/>
    <col min="7168" max="7168" width="15.875" style="45"/>
    <col min="7169" max="7169" width="21.625" style="45" customWidth="1"/>
    <col min="7170" max="7170" width="5.875" style="45" customWidth="1"/>
    <col min="7171" max="7171" width="11.75" style="45" customWidth="1"/>
    <col min="7172" max="7172" width="9" style="45" customWidth="1"/>
    <col min="7173" max="7173" width="11" style="45" customWidth="1"/>
    <col min="7174" max="7174" width="9" style="45" customWidth="1"/>
    <col min="7175" max="7175" width="6.5" style="45" customWidth="1"/>
    <col min="7176" max="7177" width="8.125" style="45" customWidth="1"/>
    <col min="7178" max="7178" width="9" style="45" customWidth="1"/>
    <col min="7179" max="7179" width="10.25" style="45" customWidth="1"/>
    <col min="7180" max="7423" width="9" style="45" customWidth="1"/>
    <col min="7424" max="7424" width="15.875" style="45"/>
    <col min="7425" max="7425" width="21.625" style="45" customWidth="1"/>
    <col min="7426" max="7426" width="5.875" style="45" customWidth="1"/>
    <col min="7427" max="7427" width="11.75" style="45" customWidth="1"/>
    <col min="7428" max="7428" width="9" style="45" customWidth="1"/>
    <col min="7429" max="7429" width="11" style="45" customWidth="1"/>
    <col min="7430" max="7430" width="9" style="45" customWidth="1"/>
    <col min="7431" max="7431" width="6.5" style="45" customWidth="1"/>
    <col min="7432" max="7433" width="8.125" style="45" customWidth="1"/>
    <col min="7434" max="7434" width="9" style="45" customWidth="1"/>
    <col min="7435" max="7435" width="10.25" style="45" customWidth="1"/>
    <col min="7436" max="7679" width="9" style="45" customWidth="1"/>
    <col min="7680" max="7680" width="15.875" style="45"/>
    <col min="7681" max="7681" width="21.625" style="45" customWidth="1"/>
    <col min="7682" max="7682" width="5.875" style="45" customWidth="1"/>
    <col min="7683" max="7683" width="11.75" style="45" customWidth="1"/>
    <col min="7684" max="7684" width="9" style="45" customWidth="1"/>
    <col min="7685" max="7685" width="11" style="45" customWidth="1"/>
    <col min="7686" max="7686" width="9" style="45" customWidth="1"/>
    <col min="7687" max="7687" width="6.5" style="45" customWidth="1"/>
    <col min="7688" max="7689" width="8.125" style="45" customWidth="1"/>
    <col min="7690" max="7690" width="9" style="45" customWidth="1"/>
    <col min="7691" max="7691" width="10.25" style="45" customWidth="1"/>
    <col min="7692" max="7935" width="9" style="45" customWidth="1"/>
    <col min="7936" max="7936" width="15.875" style="45"/>
    <col min="7937" max="7937" width="21.625" style="45" customWidth="1"/>
    <col min="7938" max="7938" width="5.875" style="45" customWidth="1"/>
    <col min="7939" max="7939" width="11.75" style="45" customWidth="1"/>
    <col min="7940" max="7940" width="9" style="45" customWidth="1"/>
    <col min="7941" max="7941" width="11" style="45" customWidth="1"/>
    <col min="7942" max="7942" width="9" style="45" customWidth="1"/>
    <col min="7943" max="7943" width="6.5" style="45" customWidth="1"/>
    <col min="7944" max="7945" width="8.125" style="45" customWidth="1"/>
    <col min="7946" max="7946" width="9" style="45" customWidth="1"/>
    <col min="7947" max="7947" width="10.25" style="45" customWidth="1"/>
    <col min="7948" max="8191" width="9" style="45" customWidth="1"/>
    <col min="8192" max="8192" width="15.875" style="45"/>
    <col min="8193" max="8193" width="21.625" style="45" customWidth="1"/>
    <col min="8194" max="8194" width="5.875" style="45" customWidth="1"/>
    <col min="8195" max="8195" width="11.75" style="45" customWidth="1"/>
    <col min="8196" max="8196" width="9" style="45" customWidth="1"/>
    <col min="8197" max="8197" width="11" style="45" customWidth="1"/>
    <col min="8198" max="8198" width="9" style="45" customWidth="1"/>
    <col min="8199" max="8199" width="6.5" style="45" customWidth="1"/>
    <col min="8200" max="8201" width="8.125" style="45" customWidth="1"/>
    <col min="8202" max="8202" width="9" style="45" customWidth="1"/>
    <col min="8203" max="8203" width="10.25" style="45" customWidth="1"/>
    <col min="8204" max="8447" width="9" style="45" customWidth="1"/>
    <col min="8448" max="8448" width="15.875" style="45"/>
    <col min="8449" max="8449" width="21.625" style="45" customWidth="1"/>
    <col min="8450" max="8450" width="5.875" style="45" customWidth="1"/>
    <col min="8451" max="8451" width="11.75" style="45" customWidth="1"/>
    <col min="8452" max="8452" width="9" style="45" customWidth="1"/>
    <col min="8453" max="8453" width="11" style="45" customWidth="1"/>
    <col min="8454" max="8454" width="9" style="45" customWidth="1"/>
    <col min="8455" max="8455" width="6.5" style="45" customWidth="1"/>
    <col min="8456" max="8457" width="8.125" style="45" customWidth="1"/>
    <col min="8458" max="8458" width="9" style="45" customWidth="1"/>
    <col min="8459" max="8459" width="10.25" style="45" customWidth="1"/>
    <col min="8460" max="8703" width="9" style="45" customWidth="1"/>
    <col min="8704" max="8704" width="15.875" style="45"/>
    <col min="8705" max="8705" width="21.625" style="45" customWidth="1"/>
    <col min="8706" max="8706" width="5.875" style="45" customWidth="1"/>
    <col min="8707" max="8707" width="11.75" style="45" customWidth="1"/>
    <col min="8708" max="8708" width="9" style="45" customWidth="1"/>
    <col min="8709" max="8709" width="11" style="45" customWidth="1"/>
    <col min="8710" max="8710" width="9" style="45" customWidth="1"/>
    <col min="8711" max="8711" width="6.5" style="45" customWidth="1"/>
    <col min="8712" max="8713" width="8.125" style="45" customWidth="1"/>
    <col min="8714" max="8714" width="9" style="45" customWidth="1"/>
    <col min="8715" max="8715" width="10.25" style="45" customWidth="1"/>
    <col min="8716" max="8959" width="9" style="45" customWidth="1"/>
    <col min="8960" max="8960" width="15.875" style="45"/>
    <col min="8961" max="8961" width="21.625" style="45" customWidth="1"/>
    <col min="8962" max="8962" width="5.875" style="45" customWidth="1"/>
    <col min="8963" max="8963" width="11.75" style="45" customWidth="1"/>
    <col min="8964" max="8964" width="9" style="45" customWidth="1"/>
    <col min="8965" max="8965" width="11" style="45" customWidth="1"/>
    <col min="8966" max="8966" width="9" style="45" customWidth="1"/>
    <col min="8967" max="8967" width="6.5" style="45" customWidth="1"/>
    <col min="8968" max="8969" width="8.125" style="45" customWidth="1"/>
    <col min="8970" max="8970" width="9" style="45" customWidth="1"/>
    <col min="8971" max="8971" width="10.25" style="45" customWidth="1"/>
    <col min="8972" max="9215" width="9" style="45" customWidth="1"/>
    <col min="9216" max="9216" width="15.875" style="45"/>
    <col min="9217" max="9217" width="21.625" style="45" customWidth="1"/>
    <col min="9218" max="9218" width="5.875" style="45" customWidth="1"/>
    <col min="9219" max="9219" width="11.75" style="45" customWidth="1"/>
    <col min="9220" max="9220" width="9" style="45" customWidth="1"/>
    <col min="9221" max="9221" width="11" style="45" customWidth="1"/>
    <col min="9222" max="9222" width="9" style="45" customWidth="1"/>
    <col min="9223" max="9223" width="6.5" style="45" customWidth="1"/>
    <col min="9224" max="9225" width="8.125" style="45" customWidth="1"/>
    <col min="9226" max="9226" width="9" style="45" customWidth="1"/>
    <col min="9227" max="9227" width="10.25" style="45" customWidth="1"/>
    <col min="9228" max="9471" width="9" style="45" customWidth="1"/>
    <col min="9472" max="9472" width="15.875" style="45"/>
    <col min="9473" max="9473" width="21.625" style="45" customWidth="1"/>
    <col min="9474" max="9474" width="5.875" style="45" customWidth="1"/>
    <col min="9475" max="9475" width="11.75" style="45" customWidth="1"/>
    <col min="9476" max="9476" width="9" style="45" customWidth="1"/>
    <col min="9477" max="9477" width="11" style="45" customWidth="1"/>
    <col min="9478" max="9478" width="9" style="45" customWidth="1"/>
    <col min="9479" max="9479" width="6.5" style="45" customWidth="1"/>
    <col min="9480" max="9481" width="8.125" style="45" customWidth="1"/>
    <col min="9482" max="9482" width="9" style="45" customWidth="1"/>
    <col min="9483" max="9483" width="10.25" style="45" customWidth="1"/>
    <col min="9484" max="9727" width="9" style="45" customWidth="1"/>
    <col min="9728" max="9728" width="15.875" style="45"/>
    <col min="9729" max="9729" width="21.625" style="45" customWidth="1"/>
    <col min="9730" max="9730" width="5.875" style="45" customWidth="1"/>
    <col min="9731" max="9731" width="11.75" style="45" customWidth="1"/>
    <col min="9732" max="9732" width="9" style="45" customWidth="1"/>
    <col min="9733" max="9733" width="11" style="45" customWidth="1"/>
    <col min="9734" max="9734" width="9" style="45" customWidth="1"/>
    <col min="9735" max="9735" width="6.5" style="45" customWidth="1"/>
    <col min="9736" max="9737" width="8.125" style="45" customWidth="1"/>
    <col min="9738" max="9738" width="9" style="45" customWidth="1"/>
    <col min="9739" max="9739" width="10.25" style="45" customWidth="1"/>
    <col min="9740" max="9983" width="9" style="45" customWidth="1"/>
    <col min="9984" max="9984" width="15.875" style="45"/>
    <col min="9985" max="9985" width="21.625" style="45" customWidth="1"/>
    <col min="9986" max="9986" width="5.875" style="45" customWidth="1"/>
    <col min="9987" max="9987" width="11.75" style="45" customWidth="1"/>
    <col min="9988" max="9988" width="9" style="45" customWidth="1"/>
    <col min="9989" max="9989" width="11" style="45" customWidth="1"/>
    <col min="9990" max="9990" width="9" style="45" customWidth="1"/>
    <col min="9991" max="9991" width="6.5" style="45" customWidth="1"/>
    <col min="9992" max="9993" width="8.125" style="45" customWidth="1"/>
    <col min="9994" max="9994" width="9" style="45" customWidth="1"/>
    <col min="9995" max="9995" width="10.25" style="45" customWidth="1"/>
    <col min="9996" max="10239" width="9" style="45" customWidth="1"/>
    <col min="10240" max="10240" width="15.875" style="45"/>
    <col min="10241" max="10241" width="21.625" style="45" customWidth="1"/>
    <col min="10242" max="10242" width="5.875" style="45" customWidth="1"/>
    <col min="10243" max="10243" width="11.75" style="45" customWidth="1"/>
    <col min="10244" max="10244" width="9" style="45" customWidth="1"/>
    <col min="10245" max="10245" width="11" style="45" customWidth="1"/>
    <col min="10246" max="10246" width="9" style="45" customWidth="1"/>
    <col min="10247" max="10247" width="6.5" style="45" customWidth="1"/>
    <col min="10248" max="10249" width="8.125" style="45" customWidth="1"/>
    <col min="10250" max="10250" width="9" style="45" customWidth="1"/>
    <col min="10251" max="10251" width="10.25" style="45" customWidth="1"/>
    <col min="10252" max="10495" width="9" style="45" customWidth="1"/>
    <col min="10496" max="10496" width="15.875" style="45"/>
    <col min="10497" max="10497" width="21.625" style="45" customWidth="1"/>
    <col min="10498" max="10498" width="5.875" style="45" customWidth="1"/>
    <col min="10499" max="10499" width="11.75" style="45" customWidth="1"/>
    <col min="10500" max="10500" width="9" style="45" customWidth="1"/>
    <col min="10501" max="10501" width="11" style="45" customWidth="1"/>
    <col min="10502" max="10502" width="9" style="45" customWidth="1"/>
    <col min="10503" max="10503" width="6.5" style="45" customWidth="1"/>
    <col min="10504" max="10505" width="8.125" style="45" customWidth="1"/>
    <col min="10506" max="10506" width="9" style="45" customWidth="1"/>
    <col min="10507" max="10507" width="10.25" style="45" customWidth="1"/>
    <col min="10508" max="10751" width="9" style="45" customWidth="1"/>
    <col min="10752" max="10752" width="15.875" style="45"/>
    <col min="10753" max="10753" width="21.625" style="45" customWidth="1"/>
    <col min="10754" max="10754" width="5.875" style="45" customWidth="1"/>
    <col min="10755" max="10755" width="11.75" style="45" customWidth="1"/>
    <col min="10756" max="10756" width="9" style="45" customWidth="1"/>
    <col min="10757" max="10757" width="11" style="45" customWidth="1"/>
    <col min="10758" max="10758" width="9" style="45" customWidth="1"/>
    <col min="10759" max="10759" width="6.5" style="45" customWidth="1"/>
    <col min="10760" max="10761" width="8.125" style="45" customWidth="1"/>
    <col min="10762" max="10762" width="9" style="45" customWidth="1"/>
    <col min="10763" max="10763" width="10.25" style="45" customWidth="1"/>
    <col min="10764" max="11007" width="9" style="45" customWidth="1"/>
    <col min="11008" max="11008" width="15.875" style="45"/>
    <col min="11009" max="11009" width="21.625" style="45" customWidth="1"/>
    <col min="11010" max="11010" width="5.875" style="45" customWidth="1"/>
    <col min="11011" max="11011" width="11.75" style="45" customWidth="1"/>
    <col min="11012" max="11012" width="9" style="45" customWidth="1"/>
    <col min="11013" max="11013" width="11" style="45" customWidth="1"/>
    <col min="11014" max="11014" width="9" style="45" customWidth="1"/>
    <col min="11015" max="11015" width="6.5" style="45" customWidth="1"/>
    <col min="11016" max="11017" width="8.125" style="45" customWidth="1"/>
    <col min="11018" max="11018" width="9" style="45" customWidth="1"/>
    <col min="11019" max="11019" width="10.25" style="45" customWidth="1"/>
    <col min="11020" max="11263" width="9" style="45" customWidth="1"/>
    <col min="11264" max="11264" width="15.875" style="45"/>
    <col min="11265" max="11265" width="21.625" style="45" customWidth="1"/>
    <col min="11266" max="11266" width="5.875" style="45" customWidth="1"/>
    <col min="11267" max="11267" width="11.75" style="45" customWidth="1"/>
    <col min="11268" max="11268" width="9" style="45" customWidth="1"/>
    <col min="11269" max="11269" width="11" style="45" customWidth="1"/>
    <col min="11270" max="11270" width="9" style="45" customWidth="1"/>
    <col min="11271" max="11271" width="6.5" style="45" customWidth="1"/>
    <col min="11272" max="11273" width="8.125" style="45" customWidth="1"/>
    <col min="11274" max="11274" width="9" style="45" customWidth="1"/>
    <col min="11275" max="11275" width="10.25" style="45" customWidth="1"/>
    <col min="11276" max="11519" width="9" style="45" customWidth="1"/>
    <col min="11520" max="11520" width="15.875" style="45"/>
    <col min="11521" max="11521" width="21.625" style="45" customWidth="1"/>
    <col min="11522" max="11522" width="5.875" style="45" customWidth="1"/>
    <col min="11523" max="11523" width="11.75" style="45" customWidth="1"/>
    <col min="11524" max="11524" width="9" style="45" customWidth="1"/>
    <col min="11525" max="11525" width="11" style="45" customWidth="1"/>
    <col min="11526" max="11526" width="9" style="45" customWidth="1"/>
    <col min="11527" max="11527" width="6.5" style="45" customWidth="1"/>
    <col min="11528" max="11529" width="8.125" style="45" customWidth="1"/>
    <col min="11530" max="11530" width="9" style="45" customWidth="1"/>
    <col min="11531" max="11531" width="10.25" style="45" customWidth="1"/>
    <col min="11532" max="11775" width="9" style="45" customWidth="1"/>
    <col min="11776" max="11776" width="15.875" style="45"/>
    <col min="11777" max="11777" width="21.625" style="45" customWidth="1"/>
    <col min="11778" max="11778" width="5.875" style="45" customWidth="1"/>
    <col min="11779" max="11779" width="11.75" style="45" customWidth="1"/>
    <col min="11780" max="11780" width="9" style="45" customWidth="1"/>
    <col min="11781" max="11781" width="11" style="45" customWidth="1"/>
    <col min="11782" max="11782" width="9" style="45" customWidth="1"/>
    <col min="11783" max="11783" width="6.5" style="45" customWidth="1"/>
    <col min="11784" max="11785" width="8.125" style="45" customWidth="1"/>
    <col min="11786" max="11786" width="9" style="45" customWidth="1"/>
    <col min="11787" max="11787" width="10.25" style="45" customWidth="1"/>
    <col min="11788" max="12031" width="9" style="45" customWidth="1"/>
    <col min="12032" max="12032" width="15.875" style="45"/>
    <col min="12033" max="12033" width="21.625" style="45" customWidth="1"/>
    <col min="12034" max="12034" width="5.875" style="45" customWidth="1"/>
    <col min="12035" max="12035" width="11.75" style="45" customWidth="1"/>
    <col min="12036" max="12036" width="9" style="45" customWidth="1"/>
    <col min="12037" max="12037" width="11" style="45" customWidth="1"/>
    <col min="12038" max="12038" width="9" style="45" customWidth="1"/>
    <col min="12039" max="12039" width="6.5" style="45" customWidth="1"/>
    <col min="12040" max="12041" width="8.125" style="45" customWidth="1"/>
    <col min="12042" max="12042" width="9" style="45" customWidth="1"/>
    <col min="12043" max="12043" width="10.25" style="45" customWidth="1"/>
    <col min="12044" max="12287" width="9" style="45" customWidth="1"/>
    <col min="12288" max="12288" width="15.875" style="45"/>
    <col min="12289" max="12289" width="21.625" style="45" customWidth="1"/>
    <col min="12290" max="12290" width="5.875" style="45" customWidth="1"/>
    <col min="12291" max="12291" width="11.75" style="45" customWidth="1"/>
    <col min="12292" max="12292" width="9" style="45" customWidth="1"/>
    <col min="12293" max="12293" width="11" style="45" customWidth="1"/>
    <col min="12294" max="12294" width="9" style="45" customWidth="1"/>
    <col min="12295" max="12295" width="6.5" style="45" customWidth="1"/>
    <col min="12296" max="12297" width="8.125" style="45" customWidth="1"/>
    <col min="12298" max="12298" width="9" style="45" customWidth="1"/>
    <col min="12299" max="12299" width="10.25" style="45" customWidth="1"/>
    <col min="12300" max="12543" width="9" style="45" customWidth="1"/>
    <col min="12544" max="12544" width="15.875" style="45"/>
    <col min="12545" max="12545" width="21.625" style="45" customWidth="1"/>
    <col min="12546" max="12546" width="5.875" style="45" customWidth="1"/>
    <col min="12547" max="12547" width="11.75" style="45" customWidth="1"/>
    <col min="12548" max="12548" width="9" style="45" customWidth="1"/>
    <col min="12549" max="12549" width="11" style="45" customWidth="1"/>
    <col min="12550" max="12550" width="9" style="45" customWidth="1"/>
    <col min="12551" max="12551" width="6.5" style="45" customWidth="1"/>
    <col min="12552" max="12553" width="8.125" style="45" customWidth="1"/>
    <col min="12554" max="12554" width="9" style="45" customWidth="1"/>
    <col min="12555" max="12555" width="10.25" style="45" customWidth="1"/>
    <col min="12556" max="12799" width="9" style="45" customWidth="1"/>
    <col min="12800" max="12800" width="15.875" style="45"/>
    <col min="12801" max="12801" width="21.625" style="45" customWidth="1"/>
    <col min="12802" max="12802" width="5.875" style="45" customWidth="1"/>
    <col min="12803" max="12803" width="11.75" style="45" customWidth="1"/>
    <col min="12804" max="12804" width="9" style="45" customWidth="1"/>
    <col min="12805" max="12805" width="11" style="45" customWidth="1"/>
    <col min="12806" max="12806" width="9" style="45" customWidth="1"/>
    <col min="12807" max="12807" width="6.5" style="45" customWidth="1"/>
    <col min="12808" max="12809" width="8.125" style="45" customWidth="1"/>
    <col min="12810" max="12810" width="9" style="45" customWidth="1"/>
    <col min="12811" max="12811" width="10.25" style="45" customWidth="1"/>
    <col min="12812" max="13055" width="9" style="45" customWidth="1"/>
    <col min="13056" max="13056" width="15.875" style="45"/>
    <col min="13057" max="13057" width="21.625" style="45" customWidth="1"/>
    <col min="13058" max="13058" width="5.875" style="45" customWidth="1"/>
    <col min="13059" max="13059" width="11.75" style="45" customWidth="1"/>
    <col min="13060" max="13060" width="9" style="45" customWidth="1"/>
    <col min="13061" max="13061" width="11" style="45" customWidth="1"/>
    <col min="13062" max="13062" width="9" style="45" customWidth="1"/>
    <col min="13063" max="13063" width="6.5" style="45" customWidth="1"/>
    <col min="13064" max="13065" width="8.125" style="45" customWidth="1"/>
    <col min="13066" max="13066" width="9" style="45" customWidth="1"/>
    <col min="13067" max="13067" width="10.25" style="45" customWidth="1"/>
    <col min="13068" max="13311" width="9" style="45" customWidth="1"/>
    <col min="13312" max="13312" width="15.875" style="45"/>
    <col min="13313" max="13313" width="21.625" style="45" customWidth="1"/>
    <col min="13314" max="13314" width="5.875" style="45" customWidth="1"/>
    <col min="13315" max="13315" width="11.75" style="45" customWidth="1"/>
    <col min="13316" max="13316" width="9" style="45" customWidth="1"/>
    <col min="13317" max="13317" width="11" style="45" customWidth="1"/>
    <col min="13318" max="13318" width="9" style="45" customWidth="1"/>
    <col min="13319" max="13319" width="6.5" style="45" customWidth="1"/>
    <col min="13320" max="13321" width="8.125" style="45" customWidth="1"/>
    <col min="13322" max="13322" width="9" style="45" customWidth="1"/>
    <col min="13323" max="13323" width="10.25" style="45" customWidth="1"/>
    <col min="13324" max="13567" width="9" style="45" customWidth="1"/>
    <col min="13568" max="13568" width="15.875" style="45"/>
    <col min="13569" max="13569" width="21.625" style="45" customWidth="1"/>
    <col min="13570" max="13570" width="5.875" style="45" customWidth="1"/>
    <col min="13571" max="13571" width="11.75" style="45" customWidth="1"/>
    <col min="13572" max="13572" width="9" style="45" customWidth="1"/>
    <col min="13573" max="13573" width="11" style="45" customWidth="1"/>
    <col min="13574" max="13574" width="9" style="45" customWidth="1"/>
    <col min="13575" max="13575" width="6.5" style="45" customWidth="1"/>
    <col min="13576" max="13577" width="8.125" style="45" customWidth="1"/>
    <col min="13578" max="13578" width="9" style="45" customWidth="1"/>
    <col min="13579" max="13579" width="10.25" style="45" customWidth="1"/>
    <col min="13580" max="13823" width="9" style="45" customWidth="1"/>
    <col min="13824" max="13824" width="15.875" style="45"/>
    <col min="13825" max="13825" width="21.625" style="45" customWidth="1"/>
    <col min="13826" max="13826" width="5.875" style="45" customWidth="1"/>
    <col min="13827" max="13827" width="11.75" style="45" customWidth="1"/>
    <col min="13828" max="13828" width="9" style="45" customWidth="1"/>
    <col min="13829" max="13829" width="11" style="45" customWidth="1"/>
    <col min="13830" max="13830" width="9" style="45" customWidth="1"/>
    <col min="13831" max="13831" width="6.5" style="45" customWidth="1"/>
    <col min="13832" max="13833" width="8.125" style="45" customWidth="1"/>
    <col min="13834" max="13834" width="9" style="45" customWidth="1"/>
    <col min="13835" max="13835" width="10.25" style="45" customWidth="1"/>
    <col min="13836" max="14079" width="9" style="45" customWidth="1"/>
    <col min="14080" max="14080" width="15.875" style="45"/>
    <col min="14081" max="14081" width="21.625" style="45" customWidth="1"/>
    <col min="14082" max="14082" width="5.875" style="45" customWidth="1"/>
    <col min="14083" max="14083" width="11.75" style="45" customWidth="1"/>
    <col min="14084" max="14084" width="9" style="45" customWidth="1"/>
    <col min="14085" max="14085" width="11" style="45" customWidth="1"/>
    <col min="14086" max="14086" width="9" style="45" customWidth="1"/>
    <col min="14087" max="14087" width="6.5" style="45" customWidth="1"/>
    <col min="14088" max="14089" width="8.125" style="45" customWidth="1"/>
    <col min="14090" max="14090" width="9" style="45" customWidth="1"/>
    <col min="14091" max="14091" width="10.25" style="45" customWidth="1"/>
    <col min="14092" max="14335" width="9" style="45" customWidth="1"/>
    <col min="14336" max="14336" width="15.875" style="45"/>
    <col min="14337" max="14337" width="21.625" style="45" customWidth="1"/>
    <col min="14338" max="14338" width="5.875" style="45" customWidth="1"/>
    <col min="14339" max="14339" width="11.75" style="45" customWidth="1"/>
    <col min="14340" max="14340" width="9" style="45" customWidth="1"/>
    <col min="14341" max="14341" width="11" style="45" customWidth="1"/>
    <col min="14342" max="14342" width="9" style="45" customWidth="1"/>
    <col min="14343" max="14343" width="6.5" style="45" customWidth="1"/>
    <col min="14344" max="14345" width="8.125" style="45" customWidth="1"/>
    <col min="14346" max="14346" width="9" style="45" customWidth="1"/>
    <col min="14347" max="14347" width="10.25" style="45" customWidth="1"/>
    <col min="14348" max="14591" width="9" style="45" customWidth="1"/>
    <col min="14592" max="14592" width="15.875" style="45"/>
    <col min="14593" max="14593" width="21.625" style="45" customWidth="1"/>
    <col min="14594" max="14594" width="5.875" style="45" customWidth="1"/>
    <col min="14595" max="14595" width="11.75" style="45" customWidth="1"/>
    <col min="14596" max="14596" width="9" style="45" customWidth="1"/>
    <col min="14597" max="14597" width="11" style="45" customWidth="1"/>
    <col min="14598" max="14598" width="9" style="45" customWidth="1"/>
    <col min="14599" max="14599" width="6.5" style="45" customWidth="1"/>
    <col min="14600" max="14601" width="8.125" style="45" customWidth="1"/>
    <col min="14602" max="14602" width="9" style="45" customWidth="1"/>
    <col min="14603" max="14603" width="10.25" style="45" customWidth="1"/>
    <col min="14604" max="14847" width="9" style="45" customWidth="1"/>
    <col min="14848" max="14848" width="15.875" style="45"/>
    <col min="14849" max="14849" width="21.625" style="45" customWidth="1"/>
    <col min="14850" max="14850" width="5.875" style="45" customWidth="1"/>
    <col min="14851" max="14851" width="11.75" style="45" customWidth="1"/>
    <col min="14852" max="14852" width="9" style="45" customWidth="1"/>
    <col min="14853" max="14853" width="11" style="45" customWidth="1"/>
    <col min="14854" max="14854" width="9" style="45" customWidth="1"/>
    <col min="14855" max="14855" width="6.5" style="45" customWidth="1"/>
    <col min="14856" max="14857" width="8.125" style="45" customWidth="1"/>
    <col min="14858" max="14858" width="9" style="45" customWidth="1"/>
    <col min="14859" max="14859" width="10.25" style="45" customWidth="1"/>
    <col min="14860" max="15103" width="9" style="45" customWidth="1"/>
    <col min="15104" max="15104" width="15.875" style="45"/>
    <col min="15105" max="15105" width="21.625" style="45" customWidth="1"/>
    <col min="15106" max="15106" width="5.875" style="45" customWidth="1"/>
    <col min="15107" max="15107" width="11.75" style="45" customWidth="1"/>
    <col min="15108" max="15108" width="9" style="45" customWidth="1"/>
    <col min="15109" max="15109" width="11" style="45" customWidth="1"/>
    <col min="15110" max="15110" width="9" style="45" customWidth="1"/>
    <col min="15111" max="15111" width="6.5" style="45" customWidth="1"/>
    <col min="15112" max="15113" width="8.125" style="45" customWidth="1"/>
    <col min="15114" max="15114" width="9" style="45" customWidth="1"/>
    <col min="15115" max="15115" width="10.25" style="45" customWidth="1"/>
    <col min="15116" max="15359" width="9" style="45" customWidth="1"/>
    <col min="15360" max="15360" width="15.875" style="45"/>
    <col min="15361" max="15361" width="21.625" style="45" customWidth="1"/>
    <col min="15362" max="15362" width="5.875" style="45" customWidth="1"/>
    <col min="15363" max="15363" width="11.75" style="45" customWidth="1"/>
    <col min="15364" max="15364" width="9" style="45" customWidth="1"/>
    <col min="15365" max="15365" width="11" style="45" customWidth="1"/>
    <col min="15366" max="15366" width="9" style="45" customWidth="1"/>
    <col min="15367" max="15367" width="6.5" style="45" customWidth="1"/>
    <col min="15368" max="15369" width="8.125" style="45" customWidth="1"/>
    <col min="15370" max="15370" width="9" style="45" customWidth="1"/>
    <col min="15371" max="15371" width="10.25" style="45" customWidth="1"/>
    <col min="15372" max="15615" width="9" style="45" customWidth="1"/>
    <col min="15616" max="15616" width="15.875" style="45"/>
    <col min="15617" max="15617" width="21.625" style="45" customWidth="1"/>
    <col min="15618" max="15618" width="5.875" style="45" customWidth="1"/>
    <col min="15619" max="15619" width="11.75" style="45" customWidth="1"/>
    <col min="15620" max="15620" width="9" style="45" customWidth="1"/>
    <col min="15621" max="15621" width="11" style="45" customWidth="1"/>
    <col min="15622" max="15622" width="9" style="45" customWidth="1"/>
    <col min="15623" max="15623" width="6.5" style="45" customWidth="1"/>
    <col min="15624" max="15625" width="8.125" style="45" customWidth="1"/>
    <col min="15626" max="15626" width="9" style="45" customWidth="1"/>
    <col min="15627" max="15627" width="10.25" style="45" customWidth="1"/>
    <col min="15628" max="15871" width="9" style="45" customWidth="1"/>
    <col min="15872" max="15872" width="15.875" style="45"/>
    <col min="15873" max="15873" width="21.625" style="45" customWidth="1"/>
    <col min="15874" max="15874" width="5.875" style="45" customWidth="1"/>
    <col min="15875" max="15875" width="11.75" style="45" customWidth="1"/>
    <col min="15876" max="15876" width="9" style="45" customWidth="1"/>
    <col min="15877" max="15877" width="11" style="45" customWidth="1"/>
    <col min="15878" max="15878" width="9" style="45" customWidth="1"/>
    <col min="15879" max="15879" width="6.5" style="45" customWidth="1"/>
    <col min="15880" max="15881" width="8.125" style="45" customWidth="1"/>
    <col min="15882" max="15882" width="9" style="45" customWidth="1"/>
    <col min="15883" max="15883" width="10.25" style="45" customWidth="1"/>
    <col min="15884" max="16127" width="9" style="45" customWidth="1"/>
    <col min="16128" max="16128" width="15.875" style="45"/>
    <col min="16129" max="16129" width="21.625" style="45" customWidth="1"/>
    <col min="16130" max="16130" width="5.875" style="45" customWidth="1"/>
    <col min="16131" max="16131" width="11.75" style="45" customWidth="1"/>
    <col min="16132" max="16132" width="9" style="45" customWidth="1"/>
    <col min="16133" max="16133" width="11" style="45" customWidth="1"/>
    <col min="16134" max="16134" width="9" style="45" customWidth="1"/>
    <col min="16135" max="16135" width="6.5" style="45" customWidth="1"/>
    <col min="16136" max="16137" width="8.125" style="45" customWidth="1"/>
    <col min="16138" max="16138" width="9" style="45" customWidth="1"/>
    <col min="16139" max="16139" width="10.25" style="45" customWidth="1"/>
    <col min="16140" max="16383" width="9" style="45" customWidth="1"/>
    <col min="16384" max="16384" width="15.875" style="45"/>
  </cols>
  <sheetData>
    <row r="1" spans="1:12" s="103" customFormat="1" ht="15" customHeight="1">
      <c r="D1" s="104"/>
      <c r="F1" s="104"/>
      <c r="G1" s="104"/>
    </row>
    <row r="2" spans="1:12" ht="26.25" customHeight="1">
      <c r="A2" s="203" t="s">
        <v>197</v>
      </c>
      <c r="B2" s="203"/>
      <c r="C2" s="203"/>
      <c r="D2" s="203"/>
      <c r="E2" s="203"/>
      <c r="F2" s="203"/>
      <c r="G2" s="203"/>
      <c r="H2" s="203"/>
      <c r="I2" s="203"/>
      <c r="J2" s="203"/>
      <c r="K2" s="203"/>
      <c r="L2" s="203"/>
    </row>
    <row r="3" spans="1:12" s="49" customFormat="1" ht="13.5" customHeight="1"/>
    <row r="4" spans="1:12" s="46" customFormat="1" ht="27.75" customHeight="1">
      <c r="A4" s="230" t="s">
        <v>181</v>
      </c>
      <c r="B4" s="233" t="s">
        <v>198</v>
      </c>
      <c r="C4" s="230" t="s">
        <v>199</v>
      </c>
      <c r="D4" s="234" t="s">
        <v>200</v>
      </c>
      <c r="E4" s="230" t="s">
        <v>201</v>
      </c>
      <c r="F4" s="234" t="s">
        <v>200</v>
      </c>
      <c r="G4" s="233" t="s">
        <v>202</v>
      </c>
      <c r="H4" s="233" t="s">
        <v>203</v>
      </c>
      <c r="I4" s="230" t="s">
        <v>204</v>
      </c>
      <c r="J4" s="230" t="s">
        <v>205</v>
      </c>
      <c r="K4" s="230" t="s">
        <v>206</v>
      </c>
      <c r="L4" s="230" t="s">
        <v>123</v>
      </c>
    </row>
    <row r="5" spans="1:12" s="46" customFormat="1" ht="30.75" customHeight="1">
      <c r="A5" s="232"/>
      <c r="B5" s="232"/>
      <c r="C5" s="232"/>
      <c r="D5" s="235"/>
      <c r="E5" s="232"/>
      <c r="F5" s="235"/>
      <c r="G5" s="232"/>
      <c r="H5" s="232"/>
      <c r="I5" s="230"/>
      <c r="J5" s="232"/>
      <c r="K5" s="230"/>
      <c r="L5" s="232"/>
    </row>
    <row r="6" spans="1:12" s="49" customFormat="1" ht="24" customHeight="1">
      <c r="A6" s="129"/>
      <c r="B6" s="130"/>
      <c r="C6" s="131"/>
      <c r="D6" s="131"/>
      <c r="E6" s="131"/>
      <c r="F6" s="131"/>
      <c r="G6" s="130"/>
      <c r="H6" s="132">
        <f t="shared" ref="H6:H11" si="0">B6+G6</f>
        <v>0</v>
      </c>
      <c r="I6" s="131"/>
      <c r="J6" s="131"/>
      <c r="K6" s="114">
        <f t="shared" ref="K6:K11" si="1">C6+E6+I6-J6</f>
        <v>0</v>
      </c>
      <c r="L6" s="133"/>
    </row>
    <row r="7" spans="1:12" s="49" customFormat="1" ht="24" customHeight="1">
      <c r="A7" s="129"/>
      <c r="B7" s="130"/>
      <c r="C7" s="131"/>
      <c r="D7" s="131"/>
      <c r="E7" s="131"/>
      <c r="F7" s="131"/>
      <c r="G7" s="130"/>
      <c r="H7" s="132">
        <f t="shared" si="0"/>
        <v>0</v>
      </c>
      <c r="I7" s="131"/>
      <c r="J7" s="131"/>
      <c r="K7" s="114">
        <f t="shared" si="1"/>
        <v>0</v>
      </c>
      <c r="L7" s="133"/>
    </row>
    <row r="8" spans="1:12" s="49" customFormat="1" ht="24" customHeight="1">
      <c r="A8" s="129"/>
      <c r="B8" s="130"/>
      <c r="C8" s="131"/>
      <c r="D8" s="131"/>
      <c r="E8" s="131"/>
      <c r="F8" s="131"/>
      <c r="G8" s="130"/>
      <c r="H8" s="132">
        <f t="shared" si="0"/>
        <v>0</v>
      </c>
      <c r="I8" s="131"/>
      <c r="J8" s="131"/>
      <c r="K8" s="114">
        <f t="shared" si="1"/>
        <v>0</v>
      </c>
      <c r="L8" s="133"/>
    </row>
    <row r="9" spans="1:12" s="49" customFormat="1" ht="24" customHeight="1">
      <c r="A9" s="129"/>
      <c r="B9" s="130"/>
      <c r="C9" s="131"/>
      <c r="D9" s="131"/>
      <c r="E9" s="131"/>
      <c r="F9" s="131"/>
      <c r="G9" s="130"/>
      <c r="H9" s="132">
        <f t="shared" si="0"/>
        <v>0</v>
      </c>
      <c r="I9" s="131"/>
      <c r="J9" s="131"/>
      <c r="K9" s="114">
        <f t="shared" si="1"/>
        <v>0</v>
      </c>
      <c r="L9" s="133"/>
    </row>
    <row r="10" spans="1:12" s="49" customFormat="1" ht="24" customHeight="1">
      <c r="A10" s="129"/>
      <c r="B10" s="130"/>
      <c r="C10" s="131"/>
      <c r="D10" s="131"/>
      <c r="E10" s="131"/>
      <c r="F10" s="131"/>
      <c r="G10" s="130"/>
      <c r="H10" s="132">
        <f t="shared" si="0"/>
        <v>0</v>
      </c>
      <c r="I10" s="131"/>
      <c r="J10" s="131"/>
      <c r="K10" s="114">
        <f t="shared" si="1"/>
        <v>0</v>
      </c>
      <c r="L10" s="133"/>
    </row>
    <row r="11" spans="1:12" s="49" customFormat="1" ht="24" customHeight="1">
      <c r="A11" s="129"/>
      <c r="B11" s="130"/>
      <c r="C11" s="131"/>
      <c r="D11" s="131"/>
      <c r="E11" s="131"/>
      <c r="F11" s="131"/>
      <c r="G11" s="130"/>
      <c r="H11" s="132">
        <f t="shared" si="0"/>
        <v>0</v>
      </c>
      <c r="I11" s="131"/>
      <c r="J11" s="131"/>
      <c r="K11" s="114">
        <f t="shared" si="1"/>
        <v>0</v>
      </c>
      <c r="L11" s="133"/>
    </row>
    <row r="12" spans="1:12" s="49" customFormat="1" ht="24" customHeight="1">
      <c r="A12" s="134" t="s">
        <v>207</v>
      </c>
      <c r="B12" s="74" t="s">
        <v>51</v>
      </c>
      <c r="C12" s="114">
        <f>SUM(C6:C11)</f>
        <v>0</v>
      </c>
      <c r="D12" s="114">
        <f>SUM(D6:D11)</f>
        <v>0</v>
      </c>
      <c r="E12" s="114">
        <f>SUM(E6:E11)</f>
        <v>0</v>
      </c>
      <c r="F12" s="114">
        <f>SUM(F6:F11)</f>
        <v>0</v>
      </c>
      <c r="G12" s="74" t="s">
        <v>51</v>
      </c>
      <c r="H12" s="74" t="s">
        <v>51</v>
      </c>
      <c r="I12" s="114">
        <f>SUM(I6:I11)</f>
        <v>0</v>
      </c>
      <c r="J12" s="114">
        <f>SUM(J6:J11)</f>
        <v>0</v>
      </c>
      <c r="K12" s="114">
        <f>SUM(K6:K11)</f>
        <v>0</v>
      </c>
      <c r="L12" s="74" t="s">
        <v>208</v>
      </c>
    </row>
    <row r="13" spans="1:12" s="49" customFormat="1" ht="24" customHeight="1"/>
    <row r="14" spans="1:12" s="49" customFormat="1" ht="24" customHeight="1">
      <c r="A14" s="45"/>
    </row>
    <row r="15" spans="1:12" s="49" customFormat="1" ht="24" customHeight="1"/>
    <row r="16" spans="1:12" s="49" customFormat="1" ht="24" customHeight="1"/>
    <row r="17" s="49" customFormat="1" ht="24" customHeight="1"/>
  </sheetData>
  <mergeCells count="13">
    <mergeCell ref="J4:J5"/>
    <mergeCell ref="K4:K5"/>
    <mergeCell ref="L4:L5"/>
    <mergeCell ref="A2:L2"/>
    <mergeCell ref="A4:A5"/>
    <mergeCell ref="B4:B5"/>
    <mergeCell ref="C4:C5"/>
    <mergeCell ref="D4:D5"/>
    <mergeCell ref="E4:E5"/>
    <mergeCell ref="F4:F5"/>
    <mergeCell ref="G4:G5"/>
    <mergeCell ref="H4:H5"/>
    <mergeCell ref="I4:I5"/>
  </mergeCells>
  <phoneticPr fontId="1"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266"/>
  <sheetViews>
    <sheetView topLeftCell="I1" zoomScaleNormal="100" zoomScaleSheetLayoutView="100" workbookViewId="0">
      <selection activeCell="S6" sqref="S6:S8"/>
    </sheetView>
  </sheetViews>
  <sheetFormatPr defaultColWidth="9" defaultRowHeight="24" customHeight="1"/>
  <cols>
    <col min="1" max="2" width="9" style="45"/>
    <col min="3" max="3" width="7.625" style="45" customWidth="1"/>
    <col min="4" max="4" width="8.375" style="45" customWidth="1"/>
    <col min="5" max="6" width="9" style="45"/>
    <col min="7" max="8" width="6.375" style="45" customWidth="1"/>
    <col min="9" max="9" width="9" style="45"/>
    <col min="10" max="10" width="6.625" style="45" customWidth="1"/>
    <col min="11" max="11" width="15.875" style="45" customWidth="1"/>
    <col min="12" max="12" width="10.375" style="45" customWidth="1"/>
    <col min="13" max="13" width="10.125" style="45" customWidth="1"/>
    <col min="14" max="16" width="9" style="45"/>
    <col min="17" max="17" width="21.875" style="45" customWidth="1"/>
    <col min="18" max="18" width="20.875" style="45" customWidth="1"/>
    <col min="19" max="19" width="18" style="45" customWidth="1"/>
    <col min="20" max="20" width="15" style="45" customWidth="1"/>
    <col min="21" max="21" width="18.75" style="45" customWidth="1"/>
    <col min="22" max="258" width="9" style="45"/>
    <col min="259" max="259" width="7.625" style="45" customWidth="1"/>
    <col min="260" max="260" width="8.375" style="45" customWidth="1"/>
    <col min="261" max="262" width="9" style="45"/>
    <col min="263" max="264" width="6.375" style="45" customWidth="1"/>
    <col min="265" max="265" width="9" style="45"/>
    <col min="266" max="266" width="6.625" style="45" customWidth="1"/>
    <col min="267" max="267" width="15.875" style="45" customWidth="1"/>
    <col min="268" max="268" width="10.375" style="45" customWidth="1"/>
    <col min="269" max="269" width="10.125" style="45" customWidth="1"/>
    <col min="270" max="272" width="9" style="45"/>
    <col min="273" max="273" width="21.875" style="45" customWidth="1"/>
    <col min="274" max="274" width="20.875" style="45" customWidth="1"/>
    <col min="275" max="275" width="18" style="45" customWidth="1"/>
    <col min="276" max="276" width="15" style="45" customWidth="1"/>
    <col min="277" max="277" width="18.75" style="45" customWidth="1"/>
    <col min="278" max="514" width="9" style="45"/>
    <col min="515" max="515" width="7.625" style="45" customWidth="1"/>
    <col min="516" max="516" width="8.375" style="45" customWidth="1"/>
    <col min="517" max="518" width="9" style="45"/>
    <col min="519" max="520" width="6.375" style="45" customWidth="1"/>
    <col min="521" max="521" width="9" style="45"/>
    <col min="522" max="522" width="6.625" style="45" customWidth="1"/>
    <col min="523" max="523" width="15.875" style="45" customWidth="1"/>
    <col min="524" max="524" width="10.375" style="45" customWidth="1"/>
    <col min="525" max="525" width="10.125" style="45" customWidth="1"/>
    <col min="526" max="528" width="9" style="45"/>
    <col min="529" max="529" width="21.875" style="45" customWidth="1"/>
    <col min="530" max="530" width="20.875" style="45" customWidth="1"/>
    <col min="531" max="531" width="18" style="45" customWidth="1"/>
    <col min="532" max="532" width="15" style="45" customWidth="1"/>
    <col min="533" max="533" width="18.75" style="45" customWidth="1"/>
    <col min="534" max="770" width="9" style="45"/>
    <col min="771" max="771" width="7.625" style="45" customWidth="1"/>
    <col min="772" max="772" width="8.375" style="45" customWidth="1"/>
    <col min="773" max="774" width="9" style="45"/>
    <col min="775" max="776" width="6.375" style="45" customWidth="1"/>
    <col min="777" max="777" width="9" style="45"/>
    <col min="778" max="778" width="6.625" style="45" customWidth="1"/>
    <col min="779" max="779" width="15.875" style="45" customWidth="1"/>
    <col min="780" max="780" width="10.375" style="45" customWidth="1"/>
    <col min="781" max="781" width="10.125" style="45" customWidth="1"/>
    <col min="782" max="784" width="9" style="45"/>
    <col min="785" max="785" width="21.875" style="45" customWidth="1"/>
    <col min="786" max="786" width="20.875" style="45" customWidth="1"/>
    <col min="787" max="787" width="18" style="45" customWidth="1"/>
    <col min="788" max="788" width="15" style="45" customWidth="1"/>
    <col min="789" max="789" width="18.75" style="45" customWidth="1"/>
    <col min="790" max="1026" width="9" style="45"/>
    <col min="1027" max="1027" width="7.625" style="45" customWidth="1"/>
    <col min="1028" max="1028" width="8.375" style="45" customWidth="1"/>
    <col min="1029" max="1030" width="9" style="45"/>
    <col min="1031" max="1032" width="6.375" style="45" customWidth="1"/>
    <col min="1033" max="1033" width="9" style="45"/>
    <col min="1034" max="1034" width="6.625" style="45" customWidth="1"/>
    <col min="1035" max="1035" width="15.875" style="45" customWidth="1"/>
    <col min="1036" max="1036" width="10.375" style="45" customWidth="1"/>
    <col min="1037" max="1037" width="10.125" style="45" customWidth="1"/>
    <col min="1038" max="1040" width="9" style="45"/>
    <col min="1041" max="1041" width="21.875" style="45" customWidth="1"/>
    <col min="1042" max="1042" width="20.875" style="45" customWidth="1"/>
    <col min="1043" max="1043" width="18" style="45" customWidth="1"/>
    <col min="1044" max="1044" width="15" style="45" customWidth="1"/>
    <col min="1045" max="1045" width="18.75" style="45" customWidth="1"/>
    <col min="1046" max="1282" width="9" style="45"/>
    <col min="1283" max="1283" width="7.625" style="45" customWidth="1"/>
    <col min="1284" max="1284" width="8.375" style="45" customWidth="1"/>
    <col min="1285" max="1286" width="9" style="45"/>
    <col min="1287" max="1288" width="6.375" style="45" customWidth="1"/>
    <col min="1289" max="1289" width="9" style="45"/>
    <col min="1290" max="1290" width="6.625" style="45" customWidth="1"/>
    <col min="1291" max="1291" width="15.875" style="45" customWidth="1"/>
    <col min="1292" max="1292" width="10.375" style="45" customWidth="1"/>
    <col min="1293" max="1293" width="10.125" style="45" customWidth="1"/>
    <col min="1294" max="1296" width="9" style="45"/>
    <col min="1297" max="1297" width="21.875" style="45" customWidth="1"/>
    <col min="1298" max="1298" width="20.875" style="45" customWidth="1"/>
    <col min="1299" max="1299" width="18" style="45" customWidth="1"/>
    <col min="1300" max="1300" width="15" style="45" customWidth="1"/>
    <col min="1301" max="1301" width="18.75" style="45" customWidth="1"/>
    <col min="1302" max="1538" width="9" style="45"/>
    <col min="1539" max="1539" width="7.625" style="45" customWidth="1"/>
    <col min="1540" max="1540" width="8.375" style="45" customWidth="1"/>
    <col min="1541" max="1542" width="9" style="45"/>
    <col min="1543" max="1544" width="6.375" style="45" customWidth="1"/>
    <col min="1545" max="1545" width="9" style="45"/>
    <col min="1546" max="1546" width="6.625" style="45" customWidth="1"/>
    <col min="1547" max="1547" width="15.875" style="45" customWidth="1"/>
    <col min="1548" max="1548" width="10.375" style="45" customWidth="1"/>
    <col min="1549" max="1549" width="10.125" style="45" customWidth="1"/>
    <col min="1550" max="1552" width="9" style="45"/>
    <col min="1553" max="1553" width="21.875" style="45" customWidth="1"/>
    <col min="1554" max="1554" width="20.875" style="45" customWidth="1"/>
    <col min="1555" max="1555" width="18" style="45" customWidth="1"/>
    <col min="1556" max="1556" width="15" style="45" customWidth="1"/>
    <col min="1557" max="1557" width="18.75" style="45" customWidth="1"/>
    <col min="1558" max="1794" width="9" style="45"/>
    <col min="1795" max="1795" width="7.625" style="45" customWidth="1"/>
    <col min="1796" max="1796" width="8.375" style="45" customWidth="1"/>
    <col min="1797" max="1798" width="9" style="45"/>
    <col min="1799" max="1800" width="6.375" style="45" customWidth="1"/>
    <col min="1801" max="1801" width="9" style="45"/>
    <col min="1802" max="1802" width="6.625" style="45" customWidth="1"/>
    <col min="1803" max="1803" width="15.875" style="45" customWidth="1"/>
    <col min="1804" max="1804" width="10.375" style="45" customWidth="1"/>
    <col min="1805" max="1805" width="10.125" style="45" customWidth="1"/>
    <col min="1806" max="1808" width="9" style="45"/>
    <col min="1809" max="1809" width="21.875" style="45" customWidth="1"/>
    <col min="1810" max="1810" width="20.875" style="45" customWidth="1"/>
    <col min="1811" max="1811" width="18" style="45" customWidth="1"/>
    <col min="1812" max="1812" width="15" style="45" customWidth="1"/>
    <col min="1813" max="1813" width="18.75" style="45" customWidth="1"/>
    <col min="1814" max="2050" width="9" style="45"/>
    <col min="2051" max="2051" width="7.625" style="45" customWidth="1"/>
    <col min="2052" max="2052" width="8.375" style="45" customWidth="1"/>
    <col min="2053" max="2054" width="9" style="45"/>
    <col min="2055" max="2056" width="6.375" style="45" customWidth="1"/>
    <col min="2057" max="2057" width="9" style="45"/>
    <col min="2058" max="2058" width="6.625" style="45" customWidth="1"/>
    <col min="2059" max="2059" width="15.875" style="45" customWidth="1"/>
    <col min="2060" max="2060" width="10.375" style="45" customWidth="1"/>
    <col min="2061" max="2061" width="10.125" style="45" customWidth="1"/>
    <col min="2062" max="2064" width="9" style="45"/>
    <col min="2065" max="2065" width="21.875" style="45" customWidth="1"/>
    <col min="2066" max="2066" width="20.875" style="45" customWidth="1"/>
    <col min="2067" max="2067" width="18" style="45" customWidth="1"/>
    <col min="2068" max="2068" width="15" style="45" customWidth="1"/>
    <col min="2069" max="2069" width="18.75" style="45" customWidth="1"/>
    <col min="2070" max="2306" width="9" style="45"/>
    <col min="2307" max="2307" width="7.625" style="45" customWidth="1"/>
    <col min="2308" max="2308" width="8.375" style="45" customWidth="1"/>
    <col min="2309" max="2310" width="9" style="45"/>
    <col min="2311" max="2312" width="6.375" style="45" customWidth="1"/>
    <col min="2313" max="2313" width="9" style="45"/>
    <col min="2314" max="2314" width="6.625" style="45" customWidth="1"/>
    <col min="2315" max="2315" width="15.875" style="45" customWidth="1"/>
    <col min="2316" max="2316" width="10.375" style="45" customWidth="1"/>
    <col min="2317" max="2317" width="10.125" style="45" customWidth="1"/>
    <col min="2318" max="2320" width="9" style="45"/>
    <col min="2321" max="2321" width="21.875" style="45" customWidth="1"/>
    <col min="2322" max="2322" width="20.875" style="45" customWidth="1"/>
    <col min="2323" max="2323" width="18" style="45" customWidth="1"/>
    <col min="2324" max="2324" width="15" style="45" customWidth="1"/>
    <col min="2325" max="2325" width="18.75" style="45" customWidth="1"/>
    <col min="2326" max="2562" width="9" style="45"/>
    <col min="2563" max="2563" width="7.625" style="45" customWidth="1"/>
    <col min="2564" max="2564" width="8.375" style="45" customWidth="1"/>
    <col min="2565" max="2566" width="9" style="45"/>
    <col min="2567" max="2568" width="6.375" style="45" customWidth="1"/>
    <col min="2569" max="2569" width="9" style="45"/>
    <col min="2570" max="2570" width="6.625" style="45" customWidth="1"/>
    <col min="2571" max="2571" width="15.875" style="45" customWidth="1"/>
    <col min="2572" max="2572" width="10.375" style="45" customWidth="1"/>
    <col min="2573" max="2573" width="10.125" style="45" customWidth="1"/>
    <col min="2574" max="2576" width="9" style="45"/>
    <col min="2577" max="2577" width="21.875" style="45" customWidth="1"/>
    <col min="2578" max="2578" width="20.875" style="45" customWidth="1"/>
    <col min="2579" max="2579" width="18" style="45" customWidth="1"/>
    <col min="2580" max="2580" width="15" style="45" customWidth="1"/>
    <col min="2581" max="2581" width="18.75" style="45" customWidth="1"/>
    <col min="2582" max="2818" width="9" style="45"/>
    <col min="2819" max="2819" width="7.625" style="45" customWidth="1"/>
    <col min="2820" max="2820" width="8.375" style="45" customWidth="1"/>
    <col min="2821" max="2822" width="9" style="45"/>
    <col min="2823" max="2824" width="6.375" style="45" customWidth="1"/>
    <col min="2825" max="2825" width="9" style="45"/>
    <col min="2826" max="2826" width="6.625" style="45" customWidth="1"/>
    <col min="2827" max="2827" width="15.875" style="45" customWidth="1"/>
    <col min="2828" max="2828" width="10.375" style="45" customWidth="1"/>
    <col min="2829" max="2829" width="10.125" style="45" customWidth="1"/>
    <col min="2830" max="2832" width="9" style="45"/>
    <col min="2833" max="2833" width="21.875" style="45" customWidth="1"/>
    <col min="2834" max="2834" width="20.875" style="45" customWidth="1"/>
    <col min="2835" max="2835" width="18" style="45" customWidth="1"/>
    <col min="2836" max="2836" width="15" style="45" customWidth="1"/>
    <col min="2837" max="2837" width="18.75" style="45" customWidth="1"/>
    <col min="2838" max="3074" width="9" style="45"/>
    <col min="3075" max="3075" width="7.625" style="45" customWidth="1"/>
    <col min="3076" max="3076" width="8.375" style="45" customWidth="1"/>
    <col min="3077" max="3078" width="9" style="45"/>
    <col min="3079" max="3080" width="6.375" style="45" customWidth="1"/>
    <col min="3081" max="3081" width="9" style="45"/>
    <col min="3082" max="3082" width="6.625" style="45" customWidth="1"/>
    <col min="3083" max="3083" width="15.875" style="45" customWidth="1"/>
    <col min="3084" max="3084" width="10.375" style="45" customWidth="1"/>
    <col min="3085" max="3085" width="10.125" style="45" customWidth="1"/>
    <col min="3086" max="3088" width="9" style="45"/>
    <col min="3089" max="3089" width="21.875" style="45" customWidth="1"/>
    <col min="3090" max="3090" width="20.875" style="45" customWidth="1"/>
    <col min="3091" max="3091" width="18" style="45" customWidth="1"/>
    <col min="3092" max="3092" width="15" style="45" customWidth="1"/>
    <col min="3093" max="3093" width="18.75" style="45" customWidth="1"/>
    <col min="3094" max="3330" width="9" style="45"/>
    <col min="3331" max="3331" width="7.625" style="45" customWidth="1"/>
    <col min="3332" max="3332" width="8.375" style="45" customWidth="1"/>
    <col min="3333" max="3334" width="9" style="45"/>
    <col min="3335" max="3336" width="6.375" style="45" customWidth="1"/>
    <col min="3337" max="3337" width="9" style="45"/>
    <col min="3338" max="3338" width="6.625" style="45" customWidth="1"/>
    <col min="3339" max="3339" width="15.875" style="45" customWidth="1"/>
    <col min="3340" max="3340" width="10.375" style="45" customWidth="1"/>
    <col min="3341" max="3341" width="10.125" style="45" customWidth="1"/>
    <col min="3342" max="3344" width="9" style="45"/>
    <col min="3345" max="3345" width="21.875" style="45" customWidth="1"/>
    <col min="3346" max="3346" width="20.875" style="45" customWidth="1"/>
    <col min="3347" max="3347" width="18" style="45" customWidth="1"/>
    <col min="3348" max="3348" width="15" style="45" customWidth="1"/>
    <col min="3349" max="3349" width="18.75" style="45" customWidth="1"/>
    <col min="3350" max="3586" width="9" style="45"/>
    <col min="3587" max="3587" width="7.625" style="45" customWidth="1"/>
    <col min="3588" max="3588" width="8.375" style="45" customWidth="1"/>
    <col min="3589" max="3590" width="9" style="45"/>
    <col min="3591" max="3592" width="6.375" style="45" customWidth="1"/>
    <col min="3593" max="3593" width="9" style="45"/>
    <col min="3594" max="3594" width="6.625" style="45" customWidth="1"/>
    <col min="3595" max="3595" width="15.875" style="45" customWidth="1"/>
    <col min="3596" max="3596" width="10.375" style="45" customWidth="1"/>
    <col min="3597" max="3597" width="10.125" style="45" customWidth="1"/>
    <col min="3598" max="3600" width="9" style="45"/>
    <col min="3601" max="3601" width="21.875" style="45" customWidth="1"/>
    <col min="3602" max="3602" width="20.875" style="45" customWidth="1"/>
    <col min="3603" max="3603" width="18" style="45" customWidth="1"/>
    <col min="3604" max="3604" width="15" style="45" customWidth="1"/>
    <col min="3605" max="3605" width="18.75" style="45" customWidth="1"/>
    <col min="3606" max="3842" width="9" style="45"/>
    <col min="3843" max="3843" width="7.625" style="45" customWidth="1"/>
    <col min="3844" max="3844" width="8.375" style="45" customWidth="1"/>
    <col min="3845" max="3846" width="9" style="45"/>
    <col min="3847" max="3848" width="6.375" style="45" customWidth="1"/>
    <col min="3849" max="3849" width="9" style="45"/>
    <col min="3850" max="3850" width="6.625" style="45" customWidth="1"/>
    <col min="3851" max="3851" width="15.875" style="45" customWidth="1"/>
    <col min="3852" max="3852" width="10.375" style="45" customWidth="1"/>
    <col min="3853" max="3853" width="10.125" style="45" customWidth="1"/>
    <col min="3854" max="3856" width="9" style="45"/>
    <col min="3857" max="3857" width="21.875" style="45" customWidth="1"/>
    <col min="3858" max="3858" width="20.875" style="45" customWidth="1"/>
    <col min="3859" max="3859" width="18" style="45" customWidth="1"/>
    <col min="3860" max="3860" width="15" style="45" customWidth="1"/>
    <col min="3861" max="3861" width="18.75" style="45" customWidth="1"/>
    <col min="3862" max="4098" width="9" style="45"/>
    <col min="4099" max="4099" width="7.625" style="45" customWidth="1"/>
    <col min="4100" max="4100" width="8.375" style="45" customWidth="1"/>
    <col min="4101" max="4102" width="9" style="45"/>
    <col min="4103" max="4104" width="6.375" style="45" customWidth="1"/>
    <col min="4105" max="4105" width="9" style="45"/>
    <col min="4106" max="4106" width="6.625" style="45" customWidth="1"/>
    <col min="4107" max="4107" width="15.875" style="45" customWidth="1"/>
    <col min="4108" max="4108" width="10.375" style="45" customWidth="1"/>
    <col min="4109" max="4109" width="10.125" style="45" customWidth="1"/>
    <col min="4110" max="4112" width="9" style="45"/>
    <col min="4113" max="4113" width="21.875" style="45" customWidth="1"/>
    <col min="4114" max="4114" width="20.875" style="45" customWidth="1"/>
    <col min="4115" max="4115" width="18" style="45" customWidth="1"/>
    <col min="4116" max="4116" width="15" style="45" customWidth="1"/>
    <col min="4117" max="4117" width="18.75" style="45" customWidth="1"/>
    <col min="4118" max="4354" width="9" style="45"/>
    <col min="4355" max="4355" width="7.625" style="45" customWidth="1"/>
    <col min="4356" max="4356" width="8.375" style="45" customWidth="1"/>
    <col min="4357" max="4358" width="9" style="45"/>
    <col min="4359" max="4360" width="6.375" style="45" customWidth="1"/>
    <col min="4361" max="4361" width="9" style="45"/>
    <col min="4362" max="4362" width="6.625" style="45" customWidth="1"/>
    <col min="4363" max="4363" width="15.875" style="45" customWidth="1"/>
    <col min="4364" max="4364" width="10.375" style="45" customWidth="1"/>
    <col min="4365" max="4365" width="10.125" style="45" customWidth="1"/>
    <col min="4366" max="4368" width="9" style="45"/>
    <col min="4369" max="4369" width="21.875" style="45" customWidth="1"/>
    <col min="4370" max="4370" width="20.875" style="45" customWidth="1"/>
    <col min="4371" max="4371" width="18" style="45" customWidth="1"/>
    <col min="4372" max="4372" width="15" style="45" customWidth="1"/>
    <col min="4373" max="4373" width="18.75" style="45" customWidth="1"/>
    <col min="4374" max="4610" width="9" style="45"/>
    <col min="4611" max="4611" width="7.625" style="45" customWidth="1"/>
    <col min="4612" max="4612" width="8.375" style="45" customWidth="1"/>
    <col min="4613" max="4614" width="9" style="45"/>
    <col min="4615" max="4616" width="6.375" style="45" customWidth="1"/>
    <col min="4617" max="4617" width="9" style="45"/>
    <col min="4618" max="4618" width="6.625" style="45" customWidth="1"/>
    <col min="4619" max="4619" width="15.875" style="45" customWidth="1"/>
    <col min="4620" max="4620" width="10.375" style="45" customWidth="1"/>
    <col min="4621" max="4621" width="10.125" style="45" customWidth="1"/>
    <col min="4622" max="4624" width="9" style="45"/>
    <col min="4625" max="4625" width="21.875" style="45" customWidth="1"/>
    <col min="4626" max="4626" width="20.875" style="45" customWidth="1"/>
    <col min="4627" max="4627" width="18" style="45" customWidth="1"/>
    <col min="4628" max="4628" width="15" style="45" customWidth="1"/>
    <col min="4629" max="4629" width="18.75" style="45" customWidth="1"/>
    <col min="4630" max="4866" width="9" style="45"/>
    <col min="4867" max="4867" width="7.625" style="45" customWidth="1"/>
    <col min="4868" max="4868" width="8.375" style="45" customWidth="1"/>
    <col min="4869" max="4870" width="9" style="45"/>
    <col min="4871" max="4872" width="6.375" style="45" customWidth="1"/>
    <col min="4873" max="4873" width="9" style="45"/>
    <col min="4874" max="4874" width="6.625" style="45" customWidth="1"/>
    <col min="4875" max="4875" width="15.875" style="45" customWidth="1"/>
    <col min="4876" max="4876" width="10.375" style="45" customWidth="1"/>
    <col min="4877" max="4877" width="10.125" style="45" customWidth="1"/>
    <col min="4878" max="4880" width="9" style="45"/>
    <col min="4881" max="4881" width="21.875" style="45" customWidth="1"/>
    <col min="4882" max="4882" width="20.875" style="45" customWidth="1"/>
    <col min="4883" max="4883" width="18" style="45" customWidth="1"/>
    <col min="4884" max="4884" width="15" style="45" customWidth="1"/>
    <col min="4885" max="4885" width="18.75" style="45" customWidth="1"/>
    <col min="4886" max="5122" width="9" style="45"/>
    <col min="5123" max="5123" width="7.625" style="45" customWidth="1"/>
    <col min="5124" max="5124" width="8.375" style="45" customWidth="1"/>
    <col min="5125" max="5126" width="9" style="45"/>
    <col min="5127" max="5128" width="6.375" style="45" customWidth="1"/>
    <col min="5129" max="5129" width="9" style="45"/>
    <col min="5130" max="5130" width="6.625" style="45" customWidth="1"/>
    <col min="5131" max="5131" width="15.875" style="45" customWidth="1"/>
    <col min="5132" max="5132" width="10.375" style="45" customWidth="1"/>
    <col min="5133" max="5133" width="10.125" style="45" customWidth="1"/>
    <col min="5134" max="5136" width="9" style="45"/>
    <col min="5137" max="5137" width="21.875" style="45" customWidth="1"/>
    <col min="5138" max="5138" width="20.875" style="45" customWidth="1"/>
    <col min="5139" max="5139" width="18" style="45" customWidth="1"/>
    <col min="5140" max="5140" width="15" style="45" customWidth="1"/>
    <col min="5141" max="5141" width="18.75" style="45" customWidth="1"/>
    <col min="5142" max="5378" width="9" style="45"/>
    <col min="5379" max="5379" width="7.625" style="45" customWidth="1"/>
    <col min="5380" max="5380" width="8.375" style="45" customWidth="1"/>
    <col min="5381" max="5382" width="9" style="45"/>
    <col min="5383" max="5384" width="6.375" style="45" customWidth="1"/>
    <col min="5385" max="5385" width="9" style="45"/>
    <col min="5386" max="5386" width="6.625" style="45" customWidth="1"/>
    <col min="5387" max="5387" width="15.875" style="45" customWidth="1"/>
    <col min="5388" max="5388" width="10.375" style="45" customWidth="1"/>
    <col min="5389" max="5389" width="10.125" style="45" customWidth="1"/>
    <col min="5390" max="5392" width="9" style="45"/>
    <col min="5393" max="5393" width="21.875" style="45" customWidth="1"/>
    <col min="5394" max="5394" width="20.875" style="45" customWidth="1"/>
    <col min="5395" max="5395" width="18" style="45" customWidth="1"/>
    <col min="5396" max="5396" width="15" style="45" customWidth="1"/>
    <col min="5397" max="5397" width="18.75" style="45" customWidth="1"/>
    <col min="5398" max="5634" width="9" style="45"/>
    <col min="5635" max="5635" width="7.625" style="45" customWidth="1"/>
    <col min="5636" max="5636" width="8.375" style="45" customWidth="1"/>
    <col min="5637" max="5638" width="9" style="45"/>
    <col min="5639" max="5640" width="6.375" style="45" customWidth="1"/>
    <col min="5641" max="5641" width="9" style="45"/>
    <col min="5642" max="5642" width="6.625" style="45" customWidth="1"/>
    <col min="5643" max="5643" width="15.875" style="45" customWidth="1"/>
    <col min="5644" max="5644" width="10.375" style="45" customWidth="1"/>
    <col min="5645" max="5645" width="10.125" style="45" customWidth="1"/>
    <col min="5646" max="5648" width="9" style="45"/>
    <col min="5649" max="5649" width="21.875" style="45" customWidth="1"/>
    <col min="5650" max="5650" width="20.875" style="45" customWidth="1"/>
    <col min="5651" max="5651" width="18" style="45" customWidth="1"/>
    <col min="5652" max="5652" width="15" style="45" customWidth="1"/>
    <col min="5653" max="5653" width="18.75" style="45" customWidth="1"/>
    <col min="5654" max="5890" width="9" style="45"/>
    <col min="5891" max="5891" width="7.625" style="45" customWidth="1"/>
    <col min="5892" max="5892" width="8.375" style="45" customWidth="1"/>
    <col min="5893" max="5894" width="9" style="45"/>
    <col min="5895" max="5896" width="6.375" style="45" customWidth="1"/>
    <col min="5897" max="5897" width="9" style="45"/>
    <col min="5898" max="5898" width="6.625" style="45" customWidth="1"/>
    <col min="5899" max="5899" width="15.875" style="45" customWidth="1"/>
    <col min="5900" max="5900" width="10.375" style="45" customWidth="1"/>
    <col min="5901" max="5901" width="10.125" style="45" customWidth="1"/>
    <col min="5902" max="5904" width="9" style="45"/>
    <col min="5905" max="5905" width="21.875" style="45" customWidth="1"/>
    <col min="5906" max="5906" width="20.875" style="45" customWidth="1"/>
    <col min="5907" max="5907" width="18" style="45" customWidth="1"/>
    <col min="5908" max="5908" width="15" style="45" customWidth="1"/>
    <col min="5909" max="5909" width="18.75" style="45" customWidth="1"/>
    <col min="5910" max="6146" width="9" style="45"/>
    <col min="6147" max="6147" width="7.625" style="45" customWidth="1"/>
    <col min="6148" max="6148" width="8.375" style="45" customWidth="1"/>
    <col min="6149" max="6150" width="9" style="45"/>
    <col min="6151" max="6152" width="6.375" style="45" customWidth="1"/>
    <col min="6153" max="6153" width="9" style="45"/>
    <col min="6154" max="6154" width="6.625" style="45" customWidth="1"/>
    <col min="6155" max="6155" width="15.875" style="45" customWidth="1"/>
    <col min="6156" max="6156" width="10.375" style="45" customWidth="1"/>
    <col min="6157" max="6157" width="10.125" style="45" customWidth="1"/>
    <col min="6158" max="6160" width="9" style="45"/>
    <col min="6161" max="6161" width="21.875" style="45" customWidth="1"/>
    <col min="6162" max="6162" width="20.875" style="45" customWidth="1"/>
    <col min="6163" max="6163" width="18" style="45" customWidth="1"/>
    <col min="6164" max="6164" width="15" style="45" customWidth="1"/>
    <col min="6165" max="6165" width="18.75" style="45" customWidth="1"/>
    <col min="6166" max="6402" width="9" style="45"/>
    <col min="6403" max="6403" width="7.625" style="45" customWidth="1"/>
    <col min="6404" max="6404" width="8.375" style="45" customWidth="1"/>
    <col min="6405" max="6406" width="9" style="45"/>
    <col min="6407" max="6408" width="6.375" style="45" customWidth="1"/>
    <col min="6409" max="6409" width="9" style="45"/>
    <col min="6410" max="6410" width="6.625" style="45" customWidth="1"/>
    <col min="6411" max="6411" width="15.875" style="45" customWidth="1"/>
    <col min="6412" max="6412" width="10.375" style="45" customWidth="1"/>
    <col min="6413" max="6413" width="10.125" style="45" customWidth="1"/>
    <col min="6414" max="6416" width="9" style="45"/>
    <col min="6417" max="6417" width="21.875" style="45" customWidth="1"/>
    <col min="6418" max="6418" width="20.875" style="45" customWidth="1"/>
    <col min="6419" max="6419" width="18" style="45" customWidth="1"/>
    <col min="6420" max="6420" width="15" style="45" customWidth="1"/>
    <col min="6421" max="6421" width="18.75" style="45" customWidth="1"/>
    <col min="6422" max="6658" width="9" style="45"/>
    <col min="6659" max="6659" width="7.625" style="45" customWidth="1"/>
    <col min="6660" max="6660" width="8.375" style="45" customWidth="1"/>
    <col min="6661" max="6662" width="9" style="45"/>
    <col min="6663" max="6664" width="6.375" style="45" customWidth="1"/>
    <col min="6665" max="6665" width="9" style="45"/>
    <col min="6666" max="6666" width="6.625" style="45" customWidth="1"/>
    <col min="6667" max="6667" width="15.875" style="45" customWidth="1"/>
    <col min="6668" max="6668" width="10.375" style="45" customWidth="1"/>
    <col min="6669" max="6669" width="10.125" style="45" customWidth="1"/>
    <col min="6670" max="6672" width="9" style="45"/>
    <col min="6673" max="6673" width="21.875" style="45" customWidth="1"/>
    <col min="6674" max="6674" width="20.875" style="45" customWidth="1"/>
    <col min="6675" max="6675" width="18" style="45" customWidth="1"/>
    <col min="6676" max="6676" width="15" style="45" customWidth="1"/>
    <col min="6677" max="6677" width="18.75" style="45" customWidth="1"/>
    <col min="6678" max="6914" width="9" style="45"/>
    <col min="6915" max="6915" width="7.625" style="45" customWidth="1"/>
    <col min="6916" max="6916" width="8.375" style="45" customWidth="1"/>
    <col min="6917" max="6918" width="9" style="45"/>
    <col min="6919" max="6920" width="6.375" style="45" customWidth="1"/>
    <col min="6921" max="6921" width="9" style="45"/>
    <col min="6922" max="6922" width="6.625" style="45" customWidth="1"/>
    <col min="6923" max="6923" width="15.875" style="45" customWidth="1"/>
    <col min="6924" max="6924" width="10.375" style="45" customWidth="1"/>
    <col min="6925" max="6925" width="10.125" style="45" customWidth="1"/>
    <col min="6926" max="6928" width="9" style="45"/>
    <col min="6929" max="6929" width="21.875" style="45" customWidth="1"/>
    <col min="6930" max="6930" width="20.875" style="45" customWidth="1"/>
    <col min="6931" max="6931" width="18" style="45" customWidth="1"/>
    <col min="6932" max="6932" width="15" style="45" customWidth="1"/>
    <col min="6933" max="6933" width="18.75" style="45" customWidth="1"/>
    <col min="6934" max="7170" width="9" style="45"/>
    <col min="7171" max="7171" width="7.625" style="45" customWidth="1"/>
    <col min="7172" max="7172" width="8.375" style="45" customWidth="1"/>
    <col min="7173" max="7174" width="9" style="45"/>
    <col min="7175" max="7176" width="6.375" style="45" customWidth="1"/>
    <col min="7177" max="7177" width="9" style="45"/>
    <col min="7178" max="7178" width="6.625" style="45" customWidth="1"/>
    <col min="7179" max="7179" width="15.875" style="45" customWidth="1"/>
    <col min="7180" max="7180" width="10.375" style="45" customWidth="1"/>
    <col min="7181" max="7181" width="10.125" style="45" customWidth="1"/>
    <col min="7182" max="7184" width="9" style="45"/>
    <col min="7185" max="7185" width="21.875" style="45" customWidth="1"/>
    <col min="7186" max="7186" width="20.875" style="45" customWidth="1"/>
    <col min="7187" max="7187" width="18" style="45" customWidth="1"/>
    <col min="7188" max="7188" width="15" style="45" customWidth="1"/>
    <col min="7189" max="7189" width="18.75" style="45" customWidth="1"/>
    <col min="7190" max="7426" width="9" style="45"/>
    <col min="7427" max="7427" width="7.625" style="45" customWidth="1"/>
    <col min="7428" max="7428" width="8.375" style="45" customWidth="1"/>
    <col min="7429" max="7430" width="9" style="45"/>
    <col min="7431" max="7432" width="6.375" style="45" customWidth="1"/>
    <col min="7433" max="7433" width="9" style="45"/>
    <col min="7434" max="7434" width="6.625" style="45" customWidth="1"/>
    <col min="7435" max="7435" width="15.875" style="45" customWidth="1"/>
    <col min="7436" max="7436" width="10.375" style="45" customWidth="1"/>
    <col min="7437" max="7437" width="10.125" style="45" customWidth="1"/>
    <col min="7438" max="7440" width="9" style="45"/>
    <col min="7441" max="7441" width="21.875" style="45" customWidth="1"/>
    <col min="7442" max="7442" width="20.875" style="45" customWidth="1"/>
    <col min="7443" max="7443" width="18" style="45" customWidth="1"/>
    <col min="7444" max="7444" width="15" style="45" customWidth="1"/>
    <col min="7445" max="7445" width="18.75" style="45" customWidth="1"/>
    <col min="7446" max="7682" width="9" style="45"/>
    <col min="7683" max="7683" width="7.625" style="45" customWidth="1"/>
    <col min="7684" max="7684" width="8.375" style="45" customWidth="1"/>
    <col min="7685" max="7686" width="9" style="45"/>
    <col min="7687" max="7688" width="6.375" style="45" customWidth="1"/>
    <col min="7689" max="7689" width="9" style="45"/>
    <col min="7690" max="7690" width="6.625" style="45" customWidth="1"/>
    <col min="7691" max="7691" width="15.875" style="45" customWidth="1"/>
    <col min="7692" max="7692" width="10.375" style="45" customWidth="1"/>
    <col min="7693" max="7693" width="10.125" style="45" customWidth="1"/>
    <col min="7694" max="7696" width="9" style="45"/>
    <col min="7697" max="7697" width="21.875" style="45" customWidth="1"/>
    <col min="7698" max="7698" width="20.875" style="45" customWidth="1"/>
    <col min="7699" max="7699" width="18" style="45" customWidth="1"/>
    <col min="7700" max="7700" width="15" style="45" customWidth="1"/>
    <col min="7701" max="7701" width="18.75" style="45" customWidth="1"/>
    <col min="7702" max="7938" width="9" style="45"/>
    <col min="7939" max="7939" width="7.625" style="45" customWidth="1"/>
    <col min="7940" max="7940" width="8.375" style="45" customWidth="1"/>
    <col min="7941" max="7942" width="9" style="45"/>
    <col min="7943" max="7944" width="6.375" style="45" customWidth="1"/>
    <col min="7945" max="7945" width="9" style="45"/>
    <col min="7946" max="7946" width="6.625" style="45" customWidth="1"/>
    <col min="7947" max="7947" width="15.875" style="45" customWidth="1"/>
    <col min="7948" max="7948" width="10.375" style="45" customWidth="1"/>
    <col min="7949" max="7949" width="10.125" style="45" customWidth="1"/>
    <col min="7950" max="7952" width="9" style="45"/>
    <col min="7953" max="7953" width="21.875" style="45" customWidth="1"/>
    <col min="7954" max="7954" width="20.875" style="45" customWidth="1"/>
    <col min="7955" max="7955" width="18" style="45" customWidth="1"/>
    <col min="7956" max="7956" width="15" style="45" customWidth="1"/>
    <col min="7957" max="7957" width="18.75" style="45" customWidth="1"/>
    <col min="7958" max="8194" width="9" style="45"/>
    <col min="8195" max="8195" width="7.625" style="45" customWidth="1"/>
    <col min="8196" max="8196" width="8.375" style="45" customWidth="1"/>
    <col min="8197" max="8198" width="9" style="45"/>
    <col min="8199" max="8200" width="6.375" style="45" customWidth="1"/>
    <col min="8201" max="8201" width="9" style="45"/>
    <col min="8202" max="8202" width="6.625" style="45" customWidth="1"/>
    <col min="8203" max="8203" width="15.875" style="45" customWidth="1"/>
    <col min="8204" max="8204" width="10.375" style="45" customWidth="1"/>
    <col min="8205" max="8205" width="10.125" style="45" customWidth="1"/>
    <col min="8206" max="8208" width="9" style="45"/>
    <col min="8209" max="8209" width="21.875" style="45" customWidth="1"/>
    <col min="8210" max="8210" width="20.875" style="45" customWidth="1"/>
    <col min="8211" max="8211" width="18" style="45" customWidth="1"/>
    <col min="8212" max="8212" width="15" style="45" customWidth="1"/>
    <col min="8213" max="8213" width="18.75" style="45" customWidth="1"/>
    <col min="8214" max="8450" width="9" style="45"/>
    <col min="8451" max="8451" width="7.625" style="45" customWidth="1"/>
    <col min="8452" max="8452" width="8.375" style="45" customWidth="1"/>
    <col min="8453" max="8454" width="9" style="45"/>
    <col min="8455" max="8456" width="6.375" style="45" customWidth="1"/>
    <col min="8457" max="8457" width="9" style="45"/>
    <col min="8458" max="8458" width="6.625" style="45" customWidth="1"/>
    <col min="8459" max="8459" width="15.875" style="45" customWidth="1"/>
    <col min="8460" max="8460" width="10.375" style="45" customWidth="1"/>
    <col min="8461" max="8461" width="10.125" style="45" customWidth="1"/>
    <col min="8462" max="8464" width="9" style="45"/>
    <col min="8465" max="8465" width="21.875" style="45" customWidth="1"/>
    <col min="8466" max="8466" width="20.875" style="45" customWidth="1"/>
    <col min="8467" max="8467" width="18" style="45" customWidth="1"/>
    <col min="8468" max="8468" width="15" style="45" customWidth="1"/>
    <col min="8469" max="8469" width="18.75" style="45" customWidth="1"/>
    <col min="8470" max="8706" width="9" style="45"/>
    <col min="8707" max="8707" width="7.625" style="45" customWidth="1"/>
    <col min="8708" max="8708" width="8.375" style="45" customWidth="1"/>
    <col min="8709" max="8710" width="9" style="45"/>
    <col min="8711" max="8712" width="6.375" style="45" customWidth="1"/>
    <col min="8713" max="8713" width="9" style="45"/>
    <col min="8714" max="8714" width="6.625" style="45" customWidth="1"/>
    <col min="8715" max="8715" width="15.875" style="45" customWidth="1"/>
    <col min="8716" max="8716" width="10.375" style="45" customWidth="1"/>
    <col min="8717" max="8717" width="10.125" style="45" customWidth="1"/>
    <col min="8718" max="8720" width="9" style="45"/>
    <col min="8721" max="8721" width="21.875" style="45" customWidth="1"/>
    <col min="8722" max="8722" width="20.875" style="45" customWidth="1"/>
    <col min="8723" max="8723" width="18" style="45" customWidth="1"/>
    <col min="8724" max="8724" width="15" style="45" customWidth="1"/>
    <col min="8725" max="8725" width="18.75" style="45" customWidth="1"/>
    <col min="8726" max="8962" width="9" style="45"/>
    <col min="8963" max="8963" width="7.625" style="45" customWidth="1"/>
    <col min="8964" max="8964" width="8.375" style="45" customWidth="1"/>
    <col min="8965" max="8966" width="9" style="45"/>
    <col min="8967" max="8968" width="6.375" style="45" customWidth="1"/>
    <col min="8969" max="8969" width="9" style="45"/>
    <col min="8970" max="8970" width="6.625" style="45" customWidth="1"/>
    <col min="8971" max="8971" width="15.875" style="45" customWidth="1"/>
    <col min="8972" max="8972" width="10.375" style="45" customWidth="1"/>
    <col min="8973" max="8973" width="10.125" style="45" customWidth="1"/>
    <col min="8974" max="8976" width="9" style="45"/>
    <col min="8977" max="8977" width="21.875" style="45" customWidth="1"/>
    <col min="8978" max="8978" width="20.875" style="45" customWidth="1"/>
    <col min="8979" max="8979" width="18" style="45" customWidth="1"/>
    <col min="8980" max="8980" width="15" style="45" customWidth="1"/>
    <col min="8981" max="8981" width="18.75" style="45" customWidth="1"/>
    <col min="8982" max="9218" width="9" style="45"/>
    <col min="9219" max="9219" width="7.625" style="45" customWidth="1"/>
    <col min="9220" max="9220" width="8.375" style="45" customWidth="1"/>
    <col min="9221" max="9222" width="9" style="45"/>
    <col min="9223" max="9224" width="6.375" style="45" customWidth="1"/>
    <col min="9225" max="9225" width="9" style="45"/>
    <col min="9226" max="9226" width="6.625" style="45" customWidth="1"/>
    <col min="9227" max="9227" width="15.875" style="45" customWidth="1"/>
    <col min="9228" max="9228" width="10.375" style="45" customWidth="1"/>
    <col min="9229" max="9229" width="10.125" style="45" customWidth="1"/>
    <col min="9230" max="9232" width="9" style="45"/>
    <col min="9233" max="9233" width="21.875" style="45" customWidth="1"/>
    <col min="9234" max="9234" width="20.875" style="45" customWidth="1"/>
    <col min="9235" max="9235" width="18" style="45" customWidth="1"/>
    <col min="9236" max="9236" width="15" style="45" customWidth="1"/>
    <col min="9237" max="9237" width="18.75" style="45" customWidth="1"/>
    <col min="9238" max="9474" width="9" style="45"/>
    <col min="9475" max="9475" width="7.625" style="45" customWidth="1"/>
    <col min="9476" max="9476" width="8.375" style="45" customWidth="1"/>
    <col min="9477" max="9478" width="9" style="45"/>
    <col min="9479" max="9480" width="6.375" style="45" customWidth="1"/>
    <col min="9481" max="9481" width="9" style="45"/>
    <col min="9482" max="9482" width="6.625" style="45" customWidth="1"/>
    <col min="9483" max="9483" width="15.875" style="45" customWidth="1"/>
    <col min="9484" max="9484" width="10.375" style="45" customWidth="1"/>
    <col min="9485" max="9485" width="10.125" style="45" customWidth="1"/>
    <col min="9486" max="9488" width="9" style="45"/>
    <col min="9489" max="9489" width="21.875" style="45" customWidth="1"/>
    <col min="9490" max="9490" width="20.875" style="45" customWidth="1"/>
    <col min="9491" max="9491" width="18" style="45" customWidth="1"/>
    <col min="9492" max="9492" width="15" style="45" customWidth="1"/>
    <col min="9493" max="9493" width="18.75" style="45" customWidth="1"/>
    <col min="9494" max="9730" width="9" style="45"/>
    <col min="9731" max="9731" width="7.625" style="45" customWidth="1"/>
    <col min="9732" max="9732" width="8.375" style="45" customWidth="1"/>
    <col min="9733" max="9734" width="9" style="45"/>
    <col min="9735" max="9736" width="6.375" style="45" customWidth="1"/>
    <col min="9737" max="9737" width="9" style="45"/>
    <col min="9738" max="9738" width="6.625" style="45" customWidth="1"/>
    <col min="9739" max="9739" width="15.875" style="45" customWidth="1"/>
    <col min="9740" max="9740" width="10.375" style="45" customWidth="1"/>
    <col min="9741" max="9741" width="10.125" style="45" customWidth="1"/>
    <col min="9742" max="9744" width="9" style="45"/>
    <col min="9745" max="9745" width="21.875" style="45" customWidth="1"/>
    <col min="9746" max="9746" width="20.875" style="45" customWidth="1"/>
    <col min="9747" max="9747" width="18" style="45" customWidth="1"/>
    <col min="9748" max="9748" width="15" style="45" customWidth="1"/>
    <col min="9749" max="9749" width="18.75" style="45" customWidth="1"/>
    <col min="9750" max="9986" width="9" style="45"/>
    <col min="9987" max="9987" width="7.625" style="45" customWidth="1"/>
    <col min="9988" max="9988" width="8.375" style="45" customWidth="1"/>
    <col min="9989" max="9990" width="9" style="45"/>
    <col min="9991" max="9992" width="6.375" style="45" customWidth="1"/>
    <col min="9993" max="9993" width="9" style="45"/>
    <col min="9994" max="9994" width="6.625" style="45" customWidth="1"/>
    <col min="9995" max="9995" width="15.875" style="45" customWidth="1"/>
    <col min="9996" max="9996" width="10.375" style="45" customWidth="1"/>
    <col min="9997" max="9997" width="10.125" style="45" customWidth="1"/>
    <col min="9998" max="10000" width="9" style="45"/>
    <col min="10001" max="10001" width="21.875" style="45" customWidth="1"/>
    <col min="10002" max="10002" width="20.875" style="45" customWidth="1"/>
    <col min="10003" max="10003" width="18" style="45" customWidth="1"/>
    <col min="10004" max="10004" width="15" style="45" customWidth="1"/>
    <col min="10005" max="10005" width="18.75" style="45" customWidth="1"/>
    <col min="10006" max="10242" width="9" style="45"/>
    <col min="10243" max="10243" width="7.625" style="45" customWidth="1"/>
    <col min="10244" max="10244" width="8.375" style="45" customWidth="1"/>
    <col min="10245" max="10246" width="9" style="45"/>
    <col min="10247" max="10248" width="6.375" style="45" customWidth="1"/>
    <col min="10249" max="10249" width="9" style="45"/>
    <col min="10250" max="10250" width="6.625" style="45" customWidth="1"/>
    <col min="10251" max="10251" width="15.875" style="45" customWidth="1"/>
    <col min="10252" max="10252" width="10.375" style="45" customWidth="1"/>
    <col min="10253" max="10253" width="10.125" style="45" customWidth="1"/>
    <col min="10254" max="10256" width="9" style="45"/>
    <col min="10257" max="10257" width="21.875" style="45" customWidth="1"/>
    <col min="10258" max="10258" width="20.875" style="45" customWidth="1"/>
    <col min="10259" max="10259" width="18" style="45" customWidth="1"/>
    <col min="10260" max="10260" width="15" style="45" customWidth="1"/>
    <col min="10261" max="10261" width="18.75" style="45" customWidth="1"/>
    <col min="10262" max="10498" width="9" style="45"/>
    <col min="10499" max="10499" width="7.625" style="45" customWidth="1"/>
    <col min="10500" max="10500" width="8.375" style="45" customWidth="1"/>
    <col min="10501" max="10502" width="9" style="45"/>
    <col min="10503" max="10504" width="6.375" style="45" customWidth="1"/>
    <col min="10505" max="10505" width="9" style="45"/>
    <col min="10506" max="10506" width="6.625" style="45" customWidth="1"/>
    <col min="10507" max="10507" width="15.875" style="45" customWidth="1"/>
    <col min="10508" max="10508" width="10.375" style="45" customWidth="1"/>
    <col min="10509" max="10509" width="10.125" style="45" customWidth="1"/>
    <col min="10510" max="10512" width="9" style="45"/>
    <col min="10513" max="10513" width="21.875" style="45" customWidth="1"/>
    <col min="10514" max="10514" width="20.875" style="45" customWidth="1"/>
    <col min="10515" max="10515" width="18" style="45" customWidth="1"/>
    <col min="10516" max="10516" width="15" style="45" customWidth="1"/>
    <col min="10517" max="10517" width="18.75" style="45" customWidth="1"/>
    <col min="10518" max="10754" width="9" style="45"/>
    <col min="10755" max="10755" width="7.625" style="45" customWidth="1"/>
    <col min="10756" max="10756" width="8.375" style="45" customWidth="1"/>
    <col min="10757" max="10758" width="9" style="45"/>
    <col min="10759" max="10760" width="6.375" style="45" customWidth="1"/>
    <col min="10761" max="10761" width="9" style="45"/>
    <col min="10762" max="10762" width="6.625" style="45" customWidth="1"/>
    <col min="10763" max="10763" width="15.875" style="45" customWidth="1"/>
    <col min="10764" max="10764" width="10.375" style="45" customWidth="1"/>
    <col min="10765" max="10765" width="10.125" style="45" customWidth="1"/>
    <col min="10766" max="10768" width="9" style="45"/>
    <col min="10769" max="10769" width="21.875" style="45" customWidth="1"/>
    <col min="10770" max="10770" width="20.875" style="45" customWidth="1"/>
    <col min="10771" max="10771" width="18" style="45" customWidth="1"/>
    <col min="10772" max="10772" width="15" style="45" customWidth="1"/>
    <col min="10773" max="10773" width="18.75" style="45" customWidth="1"/>
    <col min="10774" max="11010" width="9" style="45"/>
    <col min="11011" max="11011" width="7.625" style="45" customWidth="1"/>
    <col min="11012" max="11012" width="8.375" style="45" customWidth="1"/>
    <col min="11013" max="11014" width="9" style="45"/>
    <col min="11015" max="11016" width="6.375" style="45" customWidth="1"/>
    <col min="11017" max="11017" width="9" style="45"/>
    <col min="11018" max="11018" width="6.625" style="45" customWidth="1"/>
    <col min="11019" max="11019" width="15.875" style="45" customWidth="1"/>
    <col min="11020" max="11020" width="10.375" style="45" customWidth="1"/>
    <col min="11021" max="11021" width="10.125" style="45" customWidth="1"/>
    <col min="11022" max="11024" width="9" style="45"/>
    <col min="11025" max="11025" width="21.875" style="45" customWidth="1"/>
    <col min="11026" max="11026" width="20.875" style="45" customWidth="1"/>
    <col min="11027" max="11027" width="18" style="45" customWidth="1"/>
    <col min="11028" max="11028" width="15" style="45" customWidth="1"/>
    <col min="11029" max="11029" width="18.75" style="45" customWidth="1"/>
    <col min="11030" max="11266" width="9" style="45"/>
    <col min="11267" max="11267" width="7.625" style="45" customWidth="1"/>
    <col min="11268" max="11268" width="8.375" style="45" customWidth="1"/>
    <col min="11269" max="11270" width="9" style="45"/>
    <col min="11271" max="11272" width="6.375" style="45" customWidth="1"/>
    <col min="11273" max="11273" width="9" style="45"/>
    <col min="11274" max="11274" width="6.625" style="45" customWidth="1"/>
    <col min="11275" max="11275" width="15.875" style="45" customWidth="1"/>
    <col min="11276" max="11276" width="10.375" style="45" customWidth="1"/>
    <col min="11277" max="11277" width="10.125" style="45" customWidth="1"/>
    <col min="11278" max="11280" width="9" style="45"/>
    <col min="11281" max="11281" width="21.875" style="45" customWidth="1"/>
    <col min="11282" max="11282" width="20.875" style="45" customWidth="1"/>
    <col min="11283" max="11283" width="18" style="45" customWidth="1"/>
    <col min="11284" max="11284" width="15" style="45" customWidth="1"/>
    <col min="11285" max="11285" width="18.75" style="45" customWidth="1"/>
    <col min="11286" max="11522" width="9" style="45"/>
    <col min="11523" max="11523" width="7.625" style="45" customWidth="1"/>
    <col min="11524" max="11524" width="8.375" style="45" customWidth="1"/>
    <col min="11525" max="11526" width="9" style="45"/>
    <col min="11527" max="11528" width="6.375" style="45" customWidth="1"/>
    <col min="11529" max="11529" width="9" style="45"/>
    <col min="11530" max="11530" width="6.625" style="45" customWidth="1"/>
    <col min="11531" max="11531" width="15.875" style="45" customWidth="1"/>
    <col min="11532" max="11532" width="10.375" style="45" customWidth="1"/>
    <col min="11533" max="11533" width="10.125" style="45" customWidth="1"/>
    <col min="11534" max="11536" width="9" style="45"/>
    <col min="11537" max="11537" width="21.875" style="45" customWidth="1"/>
    <col min="11538" max="11538" width="20.875" style="45" customWidth="1"/>
    <col min="11539" max="11539" width="18" style="45" customWidth="1"/>
    <col min="11540" max="11540" width="15" style="45" customWidth="1"/>
    <col min="11541" max="11541" width="18.75" style="45" customWidth="1"/>
    <col min="11542" max="11778" width="9" style="45"/>
    <col min="11779" max="11779" width="7.625" style="45" customWidth="1"/>
    <col min="11780" max="11780" width="8.375" style="45" customWidth="1"/>
    <col min="11781" max="11782" width="9" style="45"/>
    <col min="11783" max="11784" width="6.375" style="45" customWidth="1"/>
    <col min="11785" max="11785" width="9" style="45"/>
    <col min="11786" max="11786" width="6.625" style="45" customWidth="1"/>
    <col min="11787" max="11787" width="15.875" style="45" customWidth="1"/>
    <col min="11788" max="11788" width="10.375" style="45" customWidth="1"/>
    <col min="11789" max="11789" width="10.125" style="45" customWidth="1"/>
    <col min="11790" max="11792" width="9" style="45"/>
    <col min="11793" max="11793" width="21.875" style="45" customWidth="1"/>
    <col min="11794" max="11794" width="20.875" style="45" customWidth="1"/>
    <col min="11795" max="11795" width="18" style="45" customWidth="1"/>
    <col min="11796" max="11796" width="15" style="45" customWidth="1"/>
    <col min="11797" max="11797" width="18.75" style="45" customWidth="1"/>
    <col min="11798" max="12034" width="9" style="45"/>
    <col min="12035" max="12035" width="7.625" style="45" customWidth="1"/>
    <col min="12036" max="12036" width="8.375" style="45" customWidth="1"/>
    <col min="12037" max="12038" width="9" style="45"/>
    <col min="12039" max="12040" width="6.375" style="45" customWidth="1"/>
    <col min="12041" max="12041" width="9" style="45"/>
    <col min="12042" max="12042" width="6.625" style="45" customWidth="1"/>
    <col min="12043" max="12043" width="15.875" style="45" customWidth="1"/>
    <col min="12044" max="12044" width="10.375" style="45" customWidth="1"/>
    <col min="12045" max="12045" width="10.125" style="45" customWidth="1"/>
    <col min="12046" max="12048" width="9" style="45"/>
    <col min="12049" max="12049" width="21.875" style="45" customWidth="1"/>
    <col min="12050" max="12050" width="20.875" style="45" customWidth="1"/>
    <col min="12051" max="12051" width="18" style="45" customWidth="1"/>
    <col min="12052" max="12052" width="15" style="45" customWidth="1"/>
    <col min="12053" max="12053" width="18.75" style="45" customWidth="1"/>
    <col min="12054" max="12290" width="9" style="45"/>
    <col min="12291" max="12291" width="7.625" style="45" customWidth="1"/>
    <col min="12292" max="12292" width="8.375" style="45" customWidth="1"/>
    <col min="12293" max="12294" width="9" style="45"/>
    <col min="12295" max="12296" width="6.375" style="45" customWidth="1"/>
    <col min="12297" max="12297" width="9" style="45"/>
    <col min="12298" max="12298" width="6.625" style="45" customWidth="1"/>
    <col min="12299" max="12299" width="15.875" style="45" customWidth="1"/>
    <col min="12300" max="12300" width="10.375" style="45" customWidth="1"/>
    <col min="12301" max="12301" width="10.125" style="45" customWidth="1"/>
    <col min="12302" max="12304" width="9" style="45"/>
    <col min="12305" max="12305" width="21.875" style="45" customWidth="1"/>
    <col min="12306" max="12306" width="20.875" style="45" customWidth="1"/>
    <col min="12307" max="12307" width="18" style="45" customWidth="1"/>
    <col min="12308" max="12308" width="15" style="45" customWidth="1"/>
    <col min="12309" max="12309" width="18.75" style="45" customWidth="1"/>
    <col min="12310" max="12546" width="9" style="45"/>
    <col min="12547" max="12547" width="7.625" style="45" customWidth="1"/>
    <col min="12548" max="12548" width="8.375" style="45" customWidth="1"/>
    <col min="12549" max="12550" width="9" style="45"/>
    <col min="12551" max="12552" width="6.375" style="45" customWidth="1"/>
    <col min="12553" max="12553" width="9" style="45"/>
    <col min="12554" max="12554" width="6.625" style="45" customWidth="1"/>
    <col min="12555" max="12555" width="15.875" style="45" customWidth="1"/>
    <col min="12556" max="12556" width="10.375" style="45" customWidth="1"/>
    <col min="12557" max="12557" width="10.125" style="45" customWidth="1"/>
    <col min="12558" max="12560" width="9" style="45"/>
    <col min="12561" max="12561" width="21.875" style="45" customWidth="1"/>
    <col min="12562" max="12562" width="20.875" style="45" customWidth="1"/>
    <col min="12563" max="12563" width="18" style="45" customWidth="1"/>
    <col min="12564" max="12564" width="15" style="45" customWidth="1"/>
    <col min="12565" max="12565" width="18.75" style="45" customWidth="1"/>
    <col min="12566" max="12802" width="9" style="45"/>
    <col min="12803" max="12803" width="7.625" style="45" customWidth="1"/>
    <col min="12804" max="12804" width="8.375" style="45" customWidth="1"/>
    <col min="12805" max="12806" width="9" style="45"/>
    <col min="12807" max="12808" width="6.375" style="45" customWidth="1"/>
    <col min="12809" max="12809" width="9" style="45"/>
    <col min="12810" max="12810" width="6.625" style="45" customWidth="1"/>
    <col min="12811" max="12811" width="15.875" style="45" customWidth="1"/>
    <col min="12812" max="12812" width="10.375" style="45" customWidth="1"/>
    <col min="12813" max="12813" width="10.125" style="45" customWidth="1"/>
    <col min="12814" max="12816" width="9" style="45"/>
    <col min="12817" max="12817" width="21.875" style="45" customWidth="1"/>
    <col min="12818" max="12818" width="20.875" style="45" customWidth="1"/>
    <col min="12819" max="12819" width="18" style="45" customWidth="1"/>
    <col min="12820" max="12820" width="15" style="45" customWidth="1"/>
    <col min="12821" max="12821" width="18.75" style="45" customWidth="1"/>
    <col min="12822" max="13058" width="9" style="45"/>
    <col min="13059" max="13059" width="7.625" style="45" customWidth="1"/>
    <col min="13060" max="13060" width="8.375" style="45" customWidth="1"/>
    <col min="13061" max="13062" width="9" style="45"/>
    <col min="13063" max="13064" width="6.375" style="45" customWidth="1"/>
    <col min="13065" max="13065" width="9" style="45"/>
    <col min="13066" max="13066" width="6.625" style="45" customWidth="1"/>
    <col min="13067" max="13067" width="15.875" style="45" customWidth="1"/>
    <col min="13068" max="13068" width="10.375" style="45" customWidth="1"/>
    <col min="13069" max="13069" width="10.125" style="45" customWidth="1"/>
    <col min="13070" max="13072" width="9" style="45"/>
    <col min="13073" max="13073" width="21.875" style="45" customWidth="1"/>
    <col min="13074" max="13074" width="20.875" style="45" customWidth="1"/>
    <col min="13075" max="13075" width="18" style="45" customWidth="1"/>
    <col min="13076" max="13076" width="15" style="45" customWidth="1"/>
    <col min="13077" max="13077" width="18.75" style="45" customWidth="1"/>
    <col min="13078" max="13314" width="9" style="45"/>
    <col min="13315" max="13315" width="7.625" style="45" customWidth="1"/>
    <col min="13316" max="13316" width="8.375" style="45" customWidth="1"/>
    <col min="13317" max="13318" width="9" style="45"/>
    <col min="13319" max="13320" width="6.375" style="45" customWidth="1"/>
    <col min="13321" max="13321" width="9" style="45"/>
    <col min="13322" max="13322" width="6.625" style="45" customWidth="1"/>
    <col min="13323" max="13323" width="15.875" style="45" customWidth="1"/>
    <col min="13324" max="13324" width="10.375" style="45" customWidth="1"/>
    <col min="13325" max="13325" width="10.125" style="45" customWidth="1"/>
    <col min="13326" max="13328" width="9" style="45"/>
    <col min="13329" max="13329" width="21.875" style="45" customWidth="1"/>
    <col min="13330" max="13330" width="20.875" style="45" customWidth="1"/>
    <col min="13331" max="13331" width="18" style="45" customWidth="1"/>
    <col min="13332" max="13332" width="15" style="45" customWidth="1"/>
    <col min="13333" max="13333" width="18.75" style="45" customWidth="1"/>
    <col min="13334" max="13570" width="9" style="45"/>
    <col min="13571" max="13571" width="7.625" style="45" customWidth="1"/>
    <col min="13572" max="13572" width="8.375" style="45" customWidth="1"/>
    <col min="13573" max="13574" width="9" style="45"/>
    <col min="13575" max="13576" width="6.375" style="45" customWidth="1"/>
    <col min="13577" max="13577" width="9" style="45"/>
    <col min="13578" max="13578" width="6.625" style="45" customWidth="1"/>
    <col min="13579" max="13579" width="15.875" style="45" customWidth="1"/>
    <col min="13580" max="13580" width="10.375" style="45" customWidth="1"/>
    <col min="13581" max="13581" width="10.125" style="45" customWidth="1"/>
    <col min="13582" max="13584" width="9" style="45"/>
    <col min="13585" max="13585" width="21.875" style="45" customWidth="1"/>
    <col min="13586" max="13586" width="20.875" style="45" customWidth="1"/>
    <col min="13587" max="13587" width="18" style="45" customWidth="1"/>
    <col min="13588" max="13588" width="15" style="45" customWidth="1"/>
    <col min="13589" max="13589" width="18.75" style="45" customWidth="1"/>
    <col min="13590" max="13826" width="9" style="45"/>
    <col min="13827" max="13827" width="7.625" style="45" customWidth="1"/>
    <col min="13828" max="13828" width="8.375" style="45" customWidth="1"/>
    <col min="13829" max="13830" width="9" style="45"/>
    <col min="13831" max="13832" width="6.375" style="45" customWidth="1"/>
    <col min="13833" max="13833" width="9" style="45"/>
    <col min="13834" max="13834" width="6.625" style="45" customWidth="1"/>
    <col min="13835" max="13835" width="15.875" style="45" customWidth="1"/>
    <col min="13836" max="13836" width="10.375" style="45" customWidth="1"/>
    <col min="13837" max="13837" width="10.125" style="45" customWidth="1"/>
    <col min="13838" max="13840" width="9" style="45"/>
    <col min="13841" max="13841" width="21.875" style="45" customWidth="1"/>
    <col min="13842" max="13842" width="20.875" style="45" customWidth="1"/>
    <col min="13843" max="13843" width="18" style="45" customWidth="1"/>
    <col min="13844" max="13844" width="15" style="45" customWidth="1"/>
    <col min="13845" max="13845" width="18.75" style="45" customWidth="1"/>
    <col min="13846" max="14082" width="9" style="45"/>
    <col min="14083" max="14083" width="7.625" style="45" customWidth="1"/>
    <col min="14084" max="14084" width="8.375" style="45" customWidth="1"/>
    <col min="14085" max="14086" width="9" style="45"/>
    <col min="14087" max="14088" width="6.375" style="45" customWidth="1"/>
    <col min="14089" max="14089" width="9" style="45"/>
    <col min="14090" max="14090" width="6.625" style="45" customWidth="1"/>
    <col min="14091" max="14091" width="15.875" style="45" customWidth="1"/>
    <col min="14092" max="14092" width="10.375" style="45" customWidth="1"/>
    <col min="14093" max="14093" width="10.125" style="45" customWidth="1"/>
    <col min="14094" max="14096" width="9" style="45"/>
    <col min="14097" max="14097" width="21.875" style="45" customWidth="1"/>
    <col min="14098" max="14098" width="20.875" style="45" customWidth="1"/>
    <col min="14099" max="14099" width="18" style="45" customWidth="1"/>
    <col min="14100" max="14100" width="15" style="45" customWidth="1"/>
    <col min="14101" max="14101" width="18.75" style="45" customWidth="1"/>
    <col min="14102" max="14338" width="9" style="45"/>
    <col min="14339" max="14339" width="7.625" style="45" customWidth="1"/>
    <col min="14340" max="14340" width="8.375" style="45" customWidth="1"/>
    <col min="14341" max="14342" width="9" style="45"/>
    <col min="14343" max="14344" width="6.375" style="45" customWidth="1"/>
    <col min="14345" max="14345" width="9" style="45"/>
    <col min="14346" max="14346" width="6.625" style="45" customWidth="1"/>
    <col min="14347" max="14347" width="15.875" style="45" customWidth="1"/>
    <col min="14348" max="14348" width="10.375" style="45" customWidth="1"/>
    <col min="14349" max="14349" width="10.125" style="45" customWidth="1"/>
    <col min="14350" max="14352" width="9" style="45"/>
    <col min="14353" max="14353" width="21.875" style="45" customWidth="1"/>
    <col min="14354" max="14354" width="20.875" style="45" customWidth="1"/>
    <col min="14355" max="14355" width="18" style="45" customWidth="1"/>
    <col min="14356" max="14356" width="15" style="45" customWidth="1"/>
    <col min="14357" max="14357" width="18.75" style="45" customWidth="1"/>
    <col min="14358" max="14594" width="9" style="45"/>
    <col min="14595" max="14595" width="7.625" style="45" customWidth="1"/>
    <col min="14596" max="14596" width="8.375" style="45" customWidth="1"/>
    <col min="14597" max="14598" width="9" style="45"/>
    <col min="14599" max="14600" width="6.375" style="45" customWidth="1"/>
    <col min="14601" max="14601" width="9" style="45"/>
    <col min="14602" max="14602" width="6.625" style="45" customWidth="1"/>
    <col min="14603" max="14603" width="15.875" style="45" customWidth="1"/>
    <col min="14604" max="14604" width="10.375" style="45" customWidth="1"/>
    <col min="14605" max="14605" width="10.125" style="45" customWidth="1"/>
    <col min="14606" max="14608" width="9" style="45"/>
    <col min="14609" max="14609" width="21.875" style="45" customWidth="1"/>
    <col min="14610" max="14610" width="20.875" style="45" customWidth="1"/>
    <col min="14611" max="14611" width="18" style="45" customWidth="1"/>
    <col min="14612" max="14612" width="15" style="45" customWidth="1"/>
    <col min="14613" max="14613" width="18.75" style="45" customWidth="1"/>
    <col min="14614" max="14850" width="9" style="45"/>
    <col min="14851" max="14851" width="7.625" style="45" customWidth="1"/>
    <col min="14852" max="14852" width="8.375" style="45" customWidth="1"/>
    <col min="14853" max="14854" width="9" style="45"/>
    <col min="14855" max="14856" width="6.375" style="45" customWidth="1"/>
    <col min="14857" max="14857" width="9" style="45"/>
    <col min="14858" max="14858" width="6.625" style="45" customWidth="1"/>
    <col min="14859" max="14859" width="15.875" style="45" customWidth="1"/>
    <col min="14860" max="14860" width="10.375" style="45" customWidth="1"/>
    <col min="14861" max="14861" width="10.125" style="45" customWidth="1"/>
    <col min="14862" max="14864" width="9" style="45"/>
    <col min="14865" max="14865" width="21.875" style="45" customWidth="1"/>
    <col min="14866" max="14866" width="20.875" style="45" customWidth="1"/>
    <col min="14867" max="14867" width="18" style="45" customWidth="1"/>
    <col min="14868" max="14868" width="15" style="45" customWidth="1"/>
    <col min="14869" max="14869" width="18.75" style="45" customWidth="1"/>
    <col min="14870" max="15106" width="9" style="45"/>
    <col min="15107" max="15107" width="7.625" style="45" customWidth="1"/>
    <col min="15108" max="15108" width="8.375" style="45" customWidth="1"/>
    <col min="15109" max="15110" width="9" style="45"/>
    <col min="15111" max="15112" width="6.375" style="45" customWidth="1"/>
    <col min="15113" max="15113" width="9" style="45"/>
    <col min="15114" max="15114" width="6.625" style="45" customWidth="1"/>
    <col min="15115" max="15115" width="15.875" style="45" customWidth="1"/>
    <col min="15116" max="15116" width="10.375" style="45" customWidth="1"/>
    <col min="15117" max="15117" width="10.125" style="45" customWidth="1"/>
    <col min="15118" max="15120" width="9" style="45"/>
    <col min="15121" max="15121" width="21.875" style="45" customWidth="1"/>
    <col min="15122" max="15122" width="20.875" style="45" customWidth="1"/>
    <col min="15123" max="15123" width="18" style="45" customWidth="1"/>
    <col min="15124" max="15124" width="15" style="45" customWidth="1"/>
    <col min="15125" max="15125" width="18.75" style="45" customWidth="1"/>
    <col min="15126" max="15362" width="9" style="45"/>
    <col min="15363" max="15363" width="7.625" style="45" customWidth="1"/>
    <col min="15364" max="15364" width="8.375" style="45" customWidth="1"/>
    <col min="15365" max="15366" width="9" style="45"/>
    <col min="15367" max="15368" width="6.375" style="45" customWidth="1"/>
    <col min="15369" max="15369" width="9" style="45"/>
    <col min="15370" max="15370" width="6.625" style="45" customWidth="1"/>
    <col min="15371" max="15371" width="15.875" style="45" customWidth="1"/>
    <col min="15372" max="15372" width="10.375" style="45" customWidth="1"/>
    <col min="15373" max="15373" width="10.125" style="45" customWidth="1"/>
    <col min="15374" max="15376" width="9" style="45"/>
    <col min="15377" max="15377" width="21.875" style="45" customWidth="1"/>
    <col min="15378" max="15378" width="20.875" style="45" customWidth="1"/>
    <col min="15379" max="15379" width="18" style="45" customWidth="1"/>
    <col min="15380" max="15380" width="15" style="45" customWidth="1"/>
    <col min="15381" max="15381" width="18.75" style="45" customWidth="1"/>
    <col min="15382" max="15618" width="9" style="45"/>
    <col min="15619" max="15619" width="7.625" style="45" customWidth="1"/>
    <col min="15620" max="15620" width="8.375" style="45" customWidth="1"/>
    <col min="15621" max="15622" width="9" style="45"/>
    <col min="15623" max="15624" width="6.375" style="45" customWidth="1"/>
    <col min="15625" max="15625" width="9" style="45"/>
    <col min="15626" max="15626" width="6.625" style="45" customWidth="1"/>
    <col min="15627" max="15627" width="15.875" style="45" customWidth="1"/>
    <col min="15628" max="15628" width="10.375" style="45" customWidth="1"/>
    <col min="15629" max="15629" width="10.125" style="45" customWidth="1"/>
    <col min="15630" max="15632" width="9" style="45"/>
    <col min="15633" max="15633" width="21.875" style="45" customWidth="1"/>
    <col min="15634" max="15634" width="20.875" style="45" customWidth="1"/>
    <col min="15635" max="15635" width="18" style="45" customWidth="1"/>
    <col min="15636" max="15636" width="15" style="45" customWidth="1"/>
    <col min="15637" max="15637" width="18.75" style="45" customWidth="1"/>
    <col min="15638" max="15874" width="9" style="45"/>
    <col min="15875" max="15875" width="7.625" style="45" customWidth="1"/>
    <col min="15876" max="15876" width="8.375" style="45" customWidth="1"/>
    <col min="15877" max="15878" width="9" style="45"/>
    <col min="15879" max="15880" width="6.375" style="45" customWidth="1"/>
    <col min="15881" max="15881" width="9" style="45"/>
    <col min="15882" max="15882" width="6.625" style="45" customWidth="1"/>
    <col min="15883" max="15883" width="15.875" style="45" customWidth="1"/>
    <col min="15884" max="15884" width="10.375" style="45" customWidth="1"/>
    <col min="15885" max="15885" width="10.125" style="45" customWidth="1"/>
    <col min="15886" max="15888" width="9" style="45"/>
    <col min="15889" max="15889" width="21.875" style="45" customWidth="1"/>
    <col min="15890" max="15890" width="20.875" style="45" customWidth="1"/>
    <col min="15891" max="15891" width="18" style="45" customWidth="1"/>
    <col min="15892" max="15892" width="15" style="45" customWidth="1"/>
    <col min="15893" max="15893" width="18.75" style="45" customWidth="1"/>
    <col min="15894" max="16130" width="9" style="45"/>
    <col min="16131" max="16131" width="7.625" style="45" customWidth="1"/>
    <col min="16132" max="16132" width="8.375" style="45" customWidth="1"/>
    <col min="16133" max="16134" width="9" style="45"/>
    <col min="16135" max="16136" width="6.375" style="45" customWidth="1"/>
    <col min="16137" max="16137" width="9" style="45"/>
    <col min="16138" max="16138" width="6.625" style="45" customWidth="1"/>
    <col min="16139" max="16139" width="15.875" style="45" customWidth="1"/>
    <col min="16140" max="16140" width="10.375" style="45" customWidth="1"/>
    <col min="16141" max="16141" width="10.125" style="45" customWidth="1"/>
    <col min="16142" max="16144" width="9" style="45"/>
    <col min="16145" max="16145" width="21.875" style="45" customWidth="1"/>
    <col min="16146" max="16146" width="20.875" style="45" customWidth="1"/>
    <col min="16147" max="16147" width="18" style="45" customWidth="1"/>
    <col min="16148" max="16148" width="15" style="45" customWidth="1"/>
    <col min="16149" max="16149" width="18.75" style="45" customWidth="1"/>
    <col min="16150" max="16384" width="9" style="45"/>
  </cols>
  <sheetData>
    <row r="1" spans="1:24" s="103" customFormat="1" ht="24" customHeight="1">
      <c r="D1" s="104"/>
      <c r="F1" s="104"/>
      <c r="G1" s="104"/>
    </row>
    <row r="2" spans="1:24" ht="18.75">
      <c r="A2" s="203" t="s">
        <v>209</v>
      </c>
      <c r="B2" s="203"/>
      <c r="C2" s="203"/>
      <c r="D2" s="203"/>
      <c r="E2" s="203"/>
      <c r="F2" s="203"/>
      <c r="G2" s="203"/>
      <c r="H2" s="203"/>
      <c r="I2" s="203"/>
      <c r="J2" s="203"/>
      <c r="K2" s="203"/>
      <c r="L2" s="203"/>
      <c r="M2" s="203"/>
      <c r="N2" s="203"/>
      <c r="O2" s="203"/>
      <c r="P2" s="203"/>
      <c r="Q2" s="203"/>
      <c r="R2" s="203"/>
      <c r="S2" s="203"/>
      <c r="T2" s="203"/>
      <c r="U2" s="203"/>
      <c r="V2" s="135"/>
      <c r="W2" s="135"/>
      <c r="X2" s="135"/>
    </row>
    <row r="3" spans="1:24" s="142" customFormat="1" ht="18.75" customHeight="1">
      <c r="A3" s="136"/>
      <c r="B3" s="137"/>
      <c r="C3" s="138"/>
      <c r="D3" s="139"/>
      <c r="E3" s="139"/>
      <c r="F3" s="117"/>
      <c r="G3" s="140"/>
      <c r="H3" s="140"/>
      <c r="I3" s="140"/>
      <c r="J3" s="141"/>
      <c r="K3" s="140"/>
      <c r="L3" s="117"/>
      <c r="M3" s="117"/>
      <c r="N3" s="140"/>
      <c r="O3" s="140"/>
      <c r="P3" s="140"/>
      <c r="Q3" s="117"/>
      <c r="R3" s="140"/>
      <c r="S3" s="137"/>
    </row>
    <row r="4" spans="1:24" s="143" customFormat="1" ht="24" customHeight="1">
      <c r="A4" s="230" t="s">
        <v>210</v>
      </c>
      <c r="B4" s="230" t="s">
        <v>211</v>
      </c>
      <c r="C4" s="230" t="s">
        <v>212</v>
      </c>
      <c r="D4" s="230" t="s">
        <v>213</v>
      </c>
      <c r="E4" s="237" t="s">
        <v>214</v>
      </c>
      <c r="F4" s="237" t="s">
        <v>215</v>
      </c>
      <c r="G4" s="237" t="s">
        <v>216</v>
      </c>
      <c r="H4" s="237" t="s">
        <v>217</v>
      </c>
      <c r="I4" s="237" t="s">
        <v>218</v>
      </c>
      <c r="J4" s="237" t="s">
        <v>219</v>
      </c>
      <c r="K4" s="237" t="s">
        <v>220</v>
      </c>
      <c r="L4" s="230" t="s">
        <v>221</v>
      </c>
      <c r="M4" s="237" t="s">
        <v>222</v>
      </c>
      <c r="N4" s="238" t="s">
        <v>223</v>
      </c>
      <c r="O4" s="238"/>
      <c r="P4" s="238"/>
      <c r="Q4" s="230" t="s">
        <v>224</v>
      </c>
      <c r="R4" s="237" t="s">
        <v>225</v>
      </c>
      <c r="S4" s="237" t="s">
        <v>226</v>
      </c>
      <c r="T4" s="237" t="s">
        <v>227</v>
      </c>
      <c r="U4" s="237" t="s">
        <v>123</v>
      </c>
    </row>
    <row r="5" spans="1:24" s="143" customFormat="1" ht="72">
      <c r="A5" s="230"/>
      <c r="B5" s="236"/>
      <c r="C5" s="230"/>
      <c r="D5" s="236"/>
      <c r="E5" s="237"/>
      <c r="F5" s="237"/>
      <c r="G5" s="237"/>
      <c r="H5" s="237"/>
      <c r="I5" s="237"/>
      <c r="J5" s="237"/>
      <c r="K5" s="237"/>
      <c r="L5" s="236"/>
      <c r="M5" s="237"/>
      <c r="N5" s="144" t="s">
        <v>228</v>
      </c>
      <c r="O5" s="144" t="s">
        <v>229</v>
      </c>
      <c r="P5" s="144" t="s">
        <v>230</v>
      </c>
      <c r="Q5" s="236"/>
      <c r="R5" s="237"/>
      <c r="S5" s="237"/>
      <c r="T5" s="237"/>
      <c r="U5" s="237"/>
    </row>
    <row r="6" spans="1:24" s="142" customFormat="1" ht="24" customHeight="1">
      <c r="A6" s="68"/>
      <c r="B6" s="71"/>
      <c r="C6" s="145"/>
      <c r="D6" s="70"/>
      <c r="E6" s="145"/>
      <c r="F6" s="70"/>
      <c r="G6" s="114">
        <f>D6*E6</f>
        <v>0</v>
      </c>
      <c r="H6" s="114">
        <f>F6-G6</f>
        <v>0</v>
      </c>
      <c r="I6" s="114">
        <f>D6-G6</f>
        <v>0</v>
      </c>
      <c r="J6" s="132">
        <f>C6-E6</f>
        <v>0</v>
      </c>
      <c r="K6" s="70"/>
      <c r="L6" s="114">
        <f>IF(K6&gt;I6,K6-I6,0)</f>
        <v>0</v>
      </c>
      <c r="M6" s="114">
        <f>N6+O6+P6</f>
        <v>0</v>
      </c>
      <c r="N6" s="70"/>
      <c r="O6" s="70"/>
      <c r="P6" s="146"/>
      <c r="Q6" s="114">
        <f>I6+L6+M6</f>
        <v>0</v>
      </c>
      <c r="R6" s="70"/>
      <c r="S6" s="114">
        <f>R6*E6</f>
        <v>0</v>
      </c>
      <c r="T6" s="70"/>
      <c r="U6" s="71"/>
    </row>
    <row r="7" spans="1:24" s="142" customFormat="1" ht="24" customHeight="1">
      <c r="A7" s="68"/>
      <c r="B7" s="71"/>
      <c r="C7" s="145"/>
      <c r="D7" s="70"/>
      <c r="E7" s="145"/>
      <c r="F7" s="70"/>
      <c r="G7" s="114">
        <f>D7*E7</f>
        <v>0</v>
      </c>
      <c r="H7" s="114">
        <f>F7-G7</f>
        <v>0</v>
      </c>
      <c r="I7" s="114">
        <f>D7-G7</f>
        <v>0</v>
      </c>
      <c r="J7" s="132">
        <f>C7-E7</f>
        <v>0</v>
      </c>
      <c r="K7" s="70"/>
      <c r="L7" s="114">
        <f>IF(K7&gt;I7,K7-I7,0)</f>
        <v>0</v>
      </c>
      <c r="M7" s="114">
        <f>N7+O7+P7</f>
        <v>0</v>
      </c>
      <c r="N7" s="70"/>
      <c r="O7" s="70"/>
      <c r="P7" s="146"/>
      <c r="Q7" s="114">
        <f>I7+L7+M7</f>
        <v>0</v>
      </c>
      <c r="R7" s="70"/>
      <c r="S7" s="114">
        <f>R7*E7</f>
        <v>0</v>
      </c>
      <c r="T7" s="70"/>
      <c r="U7" s="71"/>
    </row>
    <row r="8" spans="1:24" s="142" customFormat="1" ht="24" customHeight="1">
      <c r="A8" s="68"/>
      <c r="B8" s="71"/>
      <c r="C8" s="145"/>
      <c r="D8" s="70"/>
      <c r="E8" s="145"/>
      <c r="F8" s="70"/>
      <c r="G8" s="114">
        <f>D8*E8</f>
        <v>0</v>
      </c>
      <c r="H8" s="114">
        <f>F8-G8</f>
        <v>0</v>
      </c>
      <c r="I8" s="114">
        <f>D8-G8</f>
        <v>0</v>
      </c>
      <c r="J8" s="132">
        <f>C8-E8</f>
        <v>0</v>
      </c>
      <c r="K8" s="70"/>
      <c r="L8" s="114">
        <f>IF(K8&gt;I8,K8-I8,0)</f>
        <v>0</v>
      </c>
      <c r="M8" s="114">
        <f>N8+O8+P8</f>
        <v>0</v>
      </c>
      <c r="N8" s="70"/>
      <c r="O8" s="70"/>
      <c r="P8" s="146"/>
      <c r="Q8" s="114">
        <f>I8+L8+M8</f>
        <v>0</v>
      </c>
      <c r="R8" s="70"/>
      <c r="S8" s="114">
        <f>R8*E8</f>
        <v>0</v>
      </c>
      <c r="T8" s="70"/>
      <c r="U8" s="71"/>
    </row>
    <row r="9" spans="1:24" s="142" customFormat="1" ht="24" customHeight="1"/>
    <row r="10" spans="1:24" s="142" customFormat="1" ht="24" customHeight="1"/>
    <row r="11" spans="1:24" s="142" customFormat="1" ht="24" customHeight="1"/>
    <row r="12" spans="1:24" s="142" customFormat="1" ht="24" customHeight="1"/>
    <row r="13" spans="1:24" s="142" customFormat="1" ht="24" customHeight="1"/>
    <row r="14" spans="1:24" s="142" customFormat="1" ht="24" customHeight="1"/>
    <row r="15" spans="1:24" s="142" customFormat="1" ht="24" customHeight="1"/>
    <row r="16" spans="1:24" s="49" customFormat="1" ht="24" customHeight="1"/>
    <row r="17" s="49" customFormat="1" ht="24" customHeight="1"/>
    <row r="18" s="49" customFormat="1" ht="24" customHeight="1"/>
    <row r="19" s="49" customFormat="1" ht="24" customHeight="1"/>
    <row r="20" s="49" customFormat="1" ht="24" customHeight="1"/>
    <row r="21" s="49" customFormat="1" ht="24" customHeight="1"/>
    <row r="22" s="49" customFormat="1" ht="24" customHeight="1"/>
    <row r="23" s="49" customFormat="1" ht="24" customHeight="1"/>
    <row r="24" s="49" customFormat="1" ht="24" customHeight="1"/>
    <row r="25" s="49" customFormat="1" ht="24" customHeight="1"/>
    <row r="26" s="49" customFormat="1" ht="24" customHeight="1"/>
    <row r="27" s="49" customFormat="1" ht="24" customHeight="1"/>
    <row r="28" s="49" customFormat="1" ht="24" customHeight="1"/>
    <row r="29" s="49" customFormat="1" ht="24" customHeight="1"/>
    <row r="30" s="49" customFormat="1" ht="24" customHeight="1"/>
    <row r="31" s="49" customFormat="1" ht="24" customHeight="1"/>
    <row r="32" s="49" customFormat="1" ht="24" customHeight="1"/>
    <row r="33" s="49" customFormat="1" ht="24" customHeight="1"/>
    <row r="34" s="49" customFormat="1" ht="24" customHeight="1"/>
    <row r="35" s="49" customFormat="1" ht="24" customHeight="1"/>
    <row r="36" s="49" customFormat="1" ht="24" customHeight="1"/>
    <row r="37" s="49" customFormat="1" ht="24" customHeight="1"/>
    <row r="38" s="49" customFormat="1" ht="24" customHeight="1"/>
    <row r="39" s="49" customFormat="1" ht="24" customHeight="1"/>
    <row r="40" s="49" customFormat="1" ht="24" customHeight="1"/>
    <row r="41" s="49" customFormat="1" ht="24" customHeight="1"/>
    <row r="42" s="49" customFormat="1" ht="24" customHeight="1"/>
    <row r="43" s="49" customFormat="1" ht="24" customHeight="1"/>
    <row r="44" s="49" customFormat="1" ht="24" customHeight="1"/>
    <row r="45" s="49" customFormat="1" ht="24" customHeight="1"/>
    <row r="46" s="49" customFormat="1" ht="24" customHeight="1"/>
    <row r="47" s="49" customFormat="1" ht="24" customHeight="1"/>
    <row r="48" s="49" customFormat="1" ht="24" customHeight="1"/>
    <row r="49" s="49" customFormat="1" ht="24" customHeight="1"/>
    <row r="50" s="49" customFormat="1" ht="24" customHeight="1"/>
    <row r="51" s="49" customFormat="1" ht="24" customHeight="1"/>
    <row r="52" s="49" customFormat="1" ht="24" customHeight="1"/>
    <row r="53" s="49" customFormat="1" ht="24" customHeight="1"/>
    <row r="54" s="49" customFormat="1" ht="24" customHeight="1"/>
    <row r="55" s="49" customFormat="1" ht="24" customHeight="1"/>
    <row r="56" s="49" customFormat="1" ht="24" customHeight="1"/>
    <row r="57" s="49" customFormat="1" ht="24" customHeight="1"/>
    <row r="58" s="49" customFormat="1" ht="24" customHeight="1"/>
    <row r="59" s="49" customFormat="1" ht="24" customHeight="1"/>
    <row r="60" s="49" customFormat="1" ht="24" customHeight="1"/>
    <row r="61" s="49" customFormat="1" ht="24" customHeight="1"/>
    <row r="62" s="49" customFormat="1" ht="24" customHeight="1"/>
    <row r="63" s="49" customFormat="1" ht="24" customHeight="1"/>
    <row r="64" s="49" customFormat="1" ht="24" customHeight="1"/>
    <row r="65" s="49" customFormat="1" ht="24" customHeight="1"/>
    <row r="66" s="49" customFormat="1" ht="24" customHeight="1"/>
    <row r="67" s="49" customFormat="1" ht="24" customHeight="1"/>
    <row r="68" s="49" customFormat="1" ht="24" customHeight="1"/>
    <row r="69" s="49" customFormat="1" ht="24" customHeight="1"/>
    <row r="70" s="49" customFormat="1" ht="24" customHeight="1"/>
    <row r="71" s="49" customFormat="1" ht="24" customHeight="1"/>
    <row r="72" s="49" customFormat="1" ht="24" customHeight="1"/>
    <row r="73" s="49" customFormat="1" ht="24" customHeight="1"/>
    <row r="74" s="49" customFormat="1" ht="24" customHeight="1"/>
    <row r="75" s="49" customFormat="1" ht="24" customHeight="1"/>
    <row r="76" s="49" customFormat="1" ht="24" customHeight="1"/>
    <row r="77" s="49" customFormat="1" ht="24" customHeight="1"/>
    <row r="78" s="49" customFormat="1" ht="24" customHeight="1"/>
    <row r="79" s="49" customFormat="1" ht="24" customHeight="1"/>
    <row r="80" s="49" customFormat="1" ht="24" customHeight="1"/>
    <row r="81" s="49" customFormat="1" ht="24" customHeight="1"/>
    <row r="82" s="49" customFormat="1" ht="24" customHeight="1"/>
    <row r="83" s="49" customFormat="1" ht="24" customHeight="1"/>
    <row r="84" s="49" customFormat="1" ht="24" customHeight="1"/>
    <row r="85" s="49" customFormat="1" ht="24" customHeight="1"/>
    <row r="86" s="49" customFormat="1" ht="24" customHeight="1"/>
    <row r="87" s="49" customFormat="1" ht="24" customHeight="1"/>
    <row r="88" s="49" customFormat="1" ht="24" customHeight="1"/>
    <row r="89" s="49" customFormat="1" ht="24" customHeight="1"/>
    <row r="90" s="49" customFormat="1" ht="24" customHeight="1"/>
    <row r="91" s="49" customFormat="1" ht="24" customHeight="1"/>
    <row r="92" s="49" customFormat="1" ht="24" customHeight="1"/>
    <row r="93" s="49" customFormat="1" ht="24" customHeight="1"/>
    <row r="94" s="49" customFormat="1" ht="24" customHeight="1"/>
    <row r="95" s="49" customFormat="1" ht="24" customHeight="1"/>
    <row r="96" s="49" customFormat="1" ht="24" customHeight="1"/>
    <row r="97" s="49" customFormat="1" ht="24" customHeight="1"/>
    <row r="98" s="49" customFormat="1" ht="24" customHeight="1"/>
    <row r="99" s="49" customFormat="1" ht="24" customHeight="1"/>
    <row r="100" s="49" customFormat="1" ht="24" customHeight="1"/>
    <row r="101" s="49" customFormat="1" ht="24" customHeight="1"/>
    <row r="102" s="49" customFormat="1" ht="24" customHeight="1"/>
    <row r="103" s="49" customFormat="1" ht="24" customHeight="1"/>
    <row r="104" s="49" customFormat="1" ht="24" customHeight="1"/>
    <row r="105" s="49" customFormat="1" ht="24" customHeight="1"/>
    <row r="106" s="49" customFormat="1" ht="24" customHeight="1"/>
    <row r="107" s="49" customFormat="1" ht="24" customHeight="1"/>
    <row r="108" s="49" customFormat="1" ht="24" customHeight="1"/>
    <row r="109" s="49" customFormat="1" ht="24" customHeight="1"/>
    <row r="110" s="49" customFormat="1" ht="24" customHeight="1"/>
    <row r="111" s="49" customFormat="1" ht="24" customHeight="1"/>
    <row r="112" s="49" customFormat="1" ht="24" customHeight="1"/>
    <row r="113" s="49" customFormat="1" ht="24" customHeight="1"/>
    <row r="114" s="49" customFormat="1" ht="24" customHeight="1"/>
    <row r="115" s="49" customFormat="1" ht="24" customHeight="1"/>
    <row r="116" s="49" customFormat="1" ht="24" customHeight="1"/>
    <row r="117" s="49" customFormat="1" ht="24" customHeight="1"/>
    <row r="118" s="49" customFormat="1" ht="24" customHeight="1"/>
    <row r="119" s="49" customFormat="1" ht="24" customHeight="1"/>
    <row r="120" s="49" customFormat="1" ht="24" customHeight="1"/>
    <row r="121" s="49" customFormat="1" ht="24" customHeight="1"/>
    <row r="122" s="49" customFormat="1" ht="24" customHeight="1"/>
    <row r="123" s="49" customFormat="1" ht="24" customHeight="1"/>
    <row r="124" s="49" customFormat="1" ht="24" customHeight="1"/>
    <row r="125" s="49" customFormat="1" ht="24" customHeight="1"/>
    <row r="126" s="49" customFormat="1" ht="24" customHeight="1"/>
    <row r="127" s="49" customFormat="1" ht="24" customHeight="1"/>
    <row r="128" s="49" customFormat="1" ht="24" customHeight="1"/>
    <row r="129" s="49" customFormat="1" ht="24" customHeight="1"/>
    <row r="130" s="49" customFormat="1" ht="24" customHeight="1"/>
    <row r="131" s="49" customFormat="1" ht="24" customHeight="1"/>
    <row r="132" s="49" customFormat="1" ht="24" customHeight="1"/>
    <row r="133" s="49" customFormat="1" ht="24" customHeight="1"/>
    <row r="134" s="49" customFormat="1" ht="24" customHeight="1"/>
    <row r="135" s="49" customFormat="1" ht="24" customHeight="1"/>
    <row r="136" s="49" customFormat="1" ht="24" customHeight="1"/>
    <row r="137" s="49" customFormat="1" ht="24" customHeight="1"/>
    <row r="138" s="49" customFormat="1" ht="24" customHeight="1"/>
    <row r="139" s="49" customFormat="1" ht="24" customHeight="1"/>
    <row r="140" s="49" customFormat="1" ht="24" customHeight="1"/>
    <row r="141" s="49" customFormat="1" ht="24" customHeight="1"/>
    <row r="142" s="49" customFormat="1" ht="24" customHeight="1"/>
    <row r="143" s="49" customFormat="1" ht="24" customHeight="1"/>
    <row r="144" s="49" customFormat="1" ht="24" customHeight="1"/>
    <row r="145" s="49" customFormat="1" ht="24" customHeight="1"/>
    <row r="146" s="49" customFormat="1" ht="24" customHeight="1"/>
    <row r="147" s="49" customFormat="1" ht="24" customHeight="1"/>
    <row r="148" s="49" customFormat="1" ht="24" customHeight="1"/>
    <row r="149" s="49" customFormat="1" ht="24" customHeight="1"/>
    <row r="150" s="49" customFormat="1" ht="24" customHeight="1"/>
    <row r="151" s="49" customFormat="1" ht="24" customHeight="1"/>
    <row r="152" s="49" customFormat="1" ht="24" customHeight="1"/>
    <row r="153" s="49" customFormat="1" ht="24" customHeight="1"/>
    <row r="154" s="49" customFormat="1" ht="24" customHeight="1"/>
    <row r="155" s="49" customFormat="1" ht="24" customHeight="1"/>
    <row r="156" s="49" customFormat="1" ht="24" customHeight="1"/>
    <row r="157" s="49" customFormat="1" ht="24" customHeight="1"/>
    <row r="158" s="49" customFormat="1" ht="24" customHeight="1"/>
    <row r="159" s="49" customFormat="1" ht="24" customHeight="1"/>
    <row r="160" s="49" customFormat="1" ht="24" customHeight="1"/>
    <row r="161" s="49" customFormat="1" ht="24" customHeight="1"/>
    <row r="162" s="49" customFormat="1" ht="24" customHeight="1"/>
    <row r="163" s="49" customFormat="1" ht="24" customHeight="1"/>
    <row r="164" s="49" customFormat="1" ht="24" customHeight="1"/>
    <row r="165" s="49" customFormat="1" ht="24" customHeight="1"/>
    <row r="166" s="49" customFormat="1" ht="24" customHeight="1"/>
    <row r="167" s="49" customFormat="1" ht="24" customHeight="1"/>
    <row r="168" s="49" customFormat="1" ht="24" customHeight="1"/>
    <row r="169" s="49" customFormat="1" ht="24" customHeight="1"/>
    <row r="170" s="49" customFormat="1" ht="24" customHeight="1"/>
    <row r="171" s="49" customFormat="1" ht="24" customHeight="1"/>
    <row r="172" s="49" customFormat="1" ht="24" customHeight="1"/>
    <row r="173" s="49" customFormat="1" ht="24" customHeight="1"/>
    <row r="174" s="49" customFormat="1" ht="24" customHeight="1"/>
    <row r="175" s="49" customFormat="1" ht="24" customHeight="1"/>
    <row r="176" s="49" customFormat="1" ht="24" customHeight="1"/>
    <row r="177" s="49" customFormat="1" ht="24" customHeight="1"/>
    <row r="178" s="49" customFormat="1" ht="24" customHeight="1"/>
    <row r="179" s="49" customFormat="1" ht="24" customHeight="1"/>
    <row r="180" s="49" customFormat="1" ht="24" customHeight="1"/>
    <row r="181" s="49" customFormat="1" ht="24" customHeight="1"/>
    <row r="182" s="49" customFormat="1" ht="24" customHeight="1"/>
    <row r="183" s="49" customFormat="1" ht="24" customHeight="1"/>
    <row r="184" s="49" customFormat="1" ht="24" customHeight="1"/>
    <row r="185" s="49" customFormat="1" ht="24" customHeight="1"/>
    <row r="186" s="49" customFormat="1" ht="24" customHeight="1"/>
    <row r="187" s="49" customFormat="1" ht="24" customHeight="1"/>
    <row r="188" s="49" customFormat="1" ht="24" customHeight="1"/>
    <row r="189" s="49" customFormat="1" ht="24" customHeight="1"/>
    <row r="190" s="49" customFormat="1" ht="24" customHeight="1"/>
    <row r="191" s="49" customFormat="1" ht="24" customHeight="1"/>
    <row r="192" s="49" customFormat="1" ht="24" customHeight="1"/>
    <row r="193" s="49" customFormat="1" ht="24" customHeight="1"/>
    <row r="194" s="49" customFormat="1" ht="24" customHeight="1"/>
    <row r="195" s="49" customFormat="1" ht="24" customHeight="1"/>
    <row r="196" s="49" customFormat="1" ht="24" customHeight="1"/>
    <row r="197" s="49" customFormat="1" ht="24" customHeight="1"/>
    <row r="198" s="49" customFormat="1" ht="24" customHeight="1"/>
    <row r="199" s="49" customFormat="1" ht="24" customHeight="1"/>
    <row r="200" s="49" customFormat="1" ht="24" customHeight="1"/>
    <row r="201" s="49" customFormat="1" ht="24" customHeight="1"/>
    <row r="202" s="49" customFormat="1" ht="24" customHeight="1"/>
    <row r="203" s="49" customFormat="1" ht="24" customHeight="1"/>
    <row r="204" s="49" customFormat="1" ht="24" customHeight="1"/>
    <row r="205" s="49" customFormat="1" ht="24" customHeight="1"/>
    <row r="206" s="49" customFormat="1" ht="24" customHeight="1"/>
    <row r="207" s="49" customFormat="1" ht="24" customHeight="1"/>
    <row r="208" s="49" customFormat="1" ht="24" customHeight="1"/>
    <row r="209" s="49" customFormat="1" ht="24" customHeight="1"/>
    <row r="210" s="49" customFormat="1" ht="24" customHeight="1"/>
    <row r="211" s="49" customFormat="1" ht="24" customHeight="1"/>
    <row r="212" s="49" customFormat="1" ht="24" customHeight="1"/>
    <row r="213" s="49" customFormat="1" ht="24" customHeight="1"/>
    <row r="214" s="49" customFormat="1" ht="24" customHeight="1"/>
    <row r="215" s="49" customFormat="1" ht="24" customHeight="1"/>
    <row r="216" s="49" customFormat="1" ht="24" customHeight="1"/>
    <row r="217" s="49" customFormat="1" ht="24" customHeight="1"/>
    <row r="218" s="49" customFormat="1" ht="24" customHeight="1"/>
    <row r="219" s="49" customFormat="1" ht="24" customHeight="1"/>
    <row r="220" s="49" customFormat="1" ht="24" customHeight="1"/>
    <row r="221" s="49" customFormat="1" ht="24" customHeight="1"/>
    <row r="222" s="49" customFormat="1" ht="24" customHeight="1"/>
    <row r="223" s="49" customFormat="1" ht="24" customHeight="1"/>
    <row r="224" s="49" customFormat="1" ht="24" customHeight="1"/>
    <row r="225" s="49" customFormat="1" ht="24" customHeight="1"/>
    <row r="226" s="49" customFormat="1" ht="24" customHeight="1"/>
    <row r="227" s="49" customFormat="1" ht="24" customHeight="1"/>
    <row r="228" s="49" customFormat="1" ht="24" customHeight="1"/>
    <row r="229" s="49" customFormat="1" ht="24" customHeight="1"/>
    <row r="230" s="49" customFormat="1" ht="24" customHeight="1"/>
    <row r="231" s="49" customFormat="1" ht="24" customHeight="1"/>
    <row r="232" s="49" customFormat="1" ht="24" customHeight="1"/>
    <row r="233" s="49" customFormat="1" ht="24" customHeight="1"/>
    <row r="234" s="49" customFormat="1" ht="24" customHeight="1"/>
    <row r="235" s="49" customFormat="1" ht="24" customHeight="1"/>
    <row r="236" s="49" customFormat="1" ht="24" customHeight="1"/>
    <row r="237" s="49" customFormat="1" ht="24" customHeight="1"/>
    <row r="238" s="49" customFormat="1" ht="24" customHeight="1"/>
    <row r="239" s="49" customFormat="1" ht="24" customHeight="1"/>
    <row r="240" s="49" customFormat="1" ht="24" customHeight="1"/>
    <row r="241" s="49" customFormat="1" ht="24" customHeight="1"/>
    <row r="242" s="49" customFormat="1" ht="24" customHeight="1"/>
    <row r="243" s="49" customFormat="1" ht="24" customHeight="1"/>
    <row r="244" s="49" customFormat="1" ht="24" customHeight="1"/>
    <row r="245" s="49" customFormat="1" ht="24" customHeight="1"/>
    <row r="246" s="49" customFormat="1" ht="24" customHeight="1"/>
    <row r="247" s="49" customFormat="1" ht="24" customHeight="1"/>
    <row r="248" s="49" customFormat="1" ht="24" customHeight="1"/>
    <row r="249" s="49" customFormat="1" ht="24" customHeight="1"/>
    <row r="250" s="49" customFormat="1" ht="24" customHeight="1"/>
    <row r="251" s="49" customFormat="1" ht="24" customHeight="1"/>
    <row r="252" s="49" customFormat="1" ht="24" customHeight="1"/>
    <row r="253" s="49" customFormat="1" ht="24" customHeight="1"/>
    <row r="254" s="49" customFormat="1" ht="24" customHeight="1"/>
    <row r="255" s="49" customFormat="1" ht="24" customHeight="1"/>
    <row r="256" s="49" customFormat="1" ht="24" customHeight="1"/>
    <row r="257" s="49" customFormat="1" ht="24" customHeight="1"/>
    <row r="258" s="49" customFormat="1" ht="24" customHeight="1"/>
    <row r="259" s="49" customFormat="1" ht="24" customHeight="1"/>
    <row r="260" s="49" customFormat="1" ht="24" customHeight="1"/>
    <row r="261" s="49" customFormat="1" ht="24" customHeight="1"/>
    <row r="262" s="49" customFormat="1" ht="24" customHeight="1"/>
    <row r="263" s="49" customFormat="1" ht="24" customHeight="1"/>
    <row r="264" s="49" customFormat="1" ht="24" customHeight="1"/>
    <row r="265" s="49" customFormat="1" ht="24" customHeight="1"/>
    <row r="266" s="49" customFormat="1" ht="24" customHeight="1"/>
  </sheetData>
  <mergeCells count="20">
    <mergeCell ref="T4:T5"/>
    <mergeCell ref="U4:U5"/>
    <mergeCell ref="J4:J5"/>
    <mergeCell ref="K4:K5"/>
    <mergeCell ref="L4:L5"/>
    <mergeCell ref="M4:M5"/>
    <mergeCell ref="N4:P4"/>
    <mergeCell ref="Q4:Q5"/>
    <mergeCell ref="A2:U2"/>
    <mergeCell ref="A4:A5"/>
    <mergeCell ref="B4:B5"/>
    <mergeCell ref="C4:C5"/>
    <mergeCell ref="D4:D5"/>
    <mergeCell ref="E4:E5"/>
    <mergeCell ref="F4:F5"/>
    <mergeCell ref="G4:G5"/>
    <mergeCell ref="H4:H5"/>
    <mergeCell ref="I4:I5"/>
    <mergeCell ref="R4:R5"/>
    <mergeCell ref="S4:S5"/>
  </mergeCells>
  <phoneticPr fontId="1" type="noConversion"/>
  <pageMargins left="0.7" right="0.7" top="0.75" bottom="0.75" header="0.3" footer="0.3"/>
  <pageSetup paperSize="9" scale="7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1"/>
  <sheetViews>
    <sheetView zoomScaleNormal="100" zoomScaleSheetLayoutView="100" workbookViewId="0">
      <selection activeCell="F16" sqref="F16"/>
    </sheetView>
  </sheetViews>
  <sheetFormatPr defaultColWidth="9" defaultRowHeight="12"/>
  <cols>
    <col min="1" max="1" width="20.375" style="45" customWidth="1"/>
    <col min="2" max="3" width="9" style="45"/>
    <col min="4" max="8" width="13.625" style="45" customWidth="1"/>
    <col min="9" max="9" width="12.375" style="45" customWidth="1"/>
    <col min="10" max="10" width="13.625" style="45" customWidth="1"/>
    <col min="11" max="256" width="9" style="45"/>
    <col min="257" max="257" width="20.375" style="45" customWidth="1"/>
    <col min="258" max="259" width="9" style="45"/>
    <col min="260" max="264" width="13.625" style="45" customWidth="1"/>
    <col min="265" max="265" width="12.375" style="45" customWidth="1"/>
    <col min="266" max="266" width="13.625" style="45" customWidth="1"/>
    <col min="267" max="512" width="9" style="45"/>
    <col min="513" max="513" width="20.375" style="45" customWidth="1"/>
    <col min="514" max="515" width="9" style="45"/>
    <col min="516" max="520" width="13.625" style="45" customWidth="1"/>
    <col min="521" max="521" width="12.375" style="45" customWidth="1"/>
    <col min="522" max="522" width="13.625" style="45" customWidth="1"/>
    <col min="523" max="768" width="9" style="45"/>
    <col min="769" max="769" width="20.375" style="45" customWidth="1"/>
    <col min="770" max="771" width="9" style="45"/>
    <col min="772" max="776" width="13.625" style="45" customWidth="1"/>
    <col min="777" max="777" width="12.375" style="45" customWidth="1"/>
    <col min="778" max="778" width="13.625" style="45" customWidth="1"/>
    <col min="779" max="1024" width="9" style="45"/>
    <col min="1025" max="1025" width="20.375" style="45" customWidth="1"/>
    <col min="1026" max="1027" width="9" style="45"/>
    <col min="1028" max="1032" width="13.625" style="45" customWidth="1"/>
    <col min="1033" max="1033" width="12.375" style="45" customWidth="1"/>
    <col min="1034" max="1034" width="13.625" style="45" customWidth="1"/>
    <col min="1035" max="1280" width="9" style="45"/>
    <col min="1281" max="1281" width="20.375" style="45" customWidth="1"/>
    <col min="1282" max="1283" width="9" style="45"/>
    <col min="1284" max="1288" width="13.625" style="45" customWidth="1"/>
    <col min="1289" max="1289" width="12.375" style="45" customWidth="1"/>
    <col min="1290" max="1290" width="13.625" style="45" customWidth="1"/>
    <col min="1291" max="1536" width="9" style="45"/>
    <col min="1537" max="1537" width="20.375" style="45" customWidth="1"/>
    <col min="1538" max="1539" width="9" style="45"/>
    <col min="1540" max="1544" width="13.625" style="45" customWidth="1"/>
    <col min="1545" max="1545" width="12.375" style="45" customWidth="1"/>
    <col min="1546" max="1546" width="13.625" style="45" customWidth="1"/>
    <col min="1547" max="1792" width="9" style="45"/>
    <col min="1793" max="1793" width="20.375" style="45" customWidth="1"/>
    <col min="1794" max="1795" width="9" style="45"/>
    <col min="1796" max="1800" width="13.625" style="45" customWidth="1"/>
    <col min="1801" max="1801" width="12.375" style="45" customWidth="1"/>
    <col min="1802" max="1802" width="13.625" style="45" customWidth="1"/>
    <col min="1803" max="2048" width="9" style="45"/>
    <col min="2049" max="2049" width="20.375" style="45" customWidth="1"/>
    <col min="2050" max="2051" width="9" style="45"/>
    <col min="2052" max="2056" width="13.625" style="45" customWidth="1"/>
    <col min="2057" max="2057" width="12.375" style="45" customWidth="1"/>
    <col min="2058" max="2058" width="13.625" style="45" customWidth="1"/>
    <col min="2059" max="2304" width="9" style="45"/>
    <col min="2305" max="2305" width="20.375" style="45" customWidth="1"/>
    <col min="2306" max="2307" width="9" style="45"/>
    <col min="2308" max="2312" width="13.625" style="45" customWidth="1"/>
    <col min="2313" max="2313" width="12.375" style="45" customWidth="1"/>
    <col min="2314" max="2314" width="13.625" style="45" customWidth="1"/>
    <col min="2315" max="2560" width="9" style="45"/>
    <col min="2561" max="2561" width="20.375" style="45" customWidth="1"/>
    <col min="2562" max="2563" width="9" style="45"/>
    <col min="2564" max="2568" width="13.625" style="45" customWidth="1"/>
    <col min="2569" max="2569" width="12.375" style="45" customWidth="1"/>
    <col min="2570" max="2570" width="13.625" style="45" customWidth="1"/>
    <col min="2571" max="2816" width="9" style="45"/>
    <col min="2817" max="2817" width="20.375" style="45" customWidth="1"/>
    <col min="2818" max="2819" width="9" style="45"/>
    <col min="2820" max="2824" width="13.625" style="45" customWidth="1"/>
    <col min="2825" max="2825" width="12.375" style="45" customWidth="1"/>
    <col min="2826" max="2826" width="13.625" style="45" customWidth="1"/>
    <col min="2827" max="3072" width="9" style="45"/>
    <col min="3073" max="3073" width="20.375" style="45" customWidth="1"/>
    <col min="3074" max="3075" width="9" style="45"/>
    <col min="3076" max="3080" width="13.625" style="45" customWidth="1"/>
    <col min="3081" max="3081" width="12.375" style="45" customWidth="1"/>
    <col min="3082" max="3082" width="13.625" style="45" customWidth="1"/>
    <col min="3083" max="3328" width="9" style="45"/>
    <col min="3329" max="3329" width="20.375" style="45" customWidth="1"/>
    <col min="3330" max="3331" width="9" style="45"/>
    <col min="3332" max="3336" width="13.625" style="45" customWidth="1"/>
    <col min="3337" max="3337" width="12.375" style="45" customWidth="1"/>
    <col min="3338" max="3338" width="13.625" style="45" customWidth="1"/>
    <col min="3339" max="3584" width="9" style="45"/>
    <col min="3585" max="3585" width="20.375" style="45" customWidth="1"/>
    <col min="3586" max="3587" width="9" style="45"/>
    <col min="3588" max="3592" width="13.625" style="45" customWidth="1"/>
    <col min="3593" max="3593" width="12.375" style="45" customWidth="1"/>
    <col min="3594" max="3594" width="13.625" style="45" customWidth="1"/>
    <col min="3595" max="3840" width="9" style="45"/>
    <col min="3841" max="3841" width="20.375" style="45" customWidth="1"/>
    <col min="3842" max="3843" width="9" style="45"/>
    <col min="3844" max="3848" width="13.625" style="45" customWidth="1"/>
    <col min="3849" max="3849" width="12.375" style="45" customWidth="1"/>
    <col min="3850" max="3850" width="13.625" style="45" customWidth="1"/>
    <col min="3851" max="4096" width="9" style="45"/>
    <col min="4097" max="4097" width="20.375" style="45" customWidth="1"/>
    <col min="4098" max="4099" width="9" style="45"/>
    <col min="4100" max="4104" width="13.625" style="45" customWidth="1"/>
    <col min="4105" max="4105" width="12.375" style="45" customWidth="1"/>
    <col min="4106" max="4106" width="13.625" style="45" customWidth="1"/>
    <col min="4107" max="4352" width="9" style="45"/>
    <col min="4353" max="4353" width="20.375" style="45" customWidth="1"/>
    <col min="4354" max="4355" width="9" style="45"/>
    <col min="4356" max="4360" width="13.625" style="45" customWidth="1"/>
    <col min="4361" max="4361" width="12.375" style="45" customWidth="1"/>
    <col min="4362" max="4362" width="13.625" style="45" customWidth="1"/>
    <col min="4363" max="4608" width="9" style="45"/>
    <col min="4609" max="4609" width="20.375" style="45" customWidth="1"/>
    <col min="4610" max="4611" width="9" style="45"/>
    <col min="4612" max="4616" width="13.625" style="45" customWidth="1"/>
    <col min="4617" max="4617" width="12.375" style="45" customWidth="1"/>
    <col min="4618" max="4618" width="13.625" style="45" customWidth="1"/>
    <col min="4619" max="4864" width="9" style="45"/>
    <col min="4865" max="4865" width="20.375" style="45" customWidth="1"/>
    <col min="4866" max="4867" width="9" style="45"/>
    <col min="4868" max="4872" width="13.625" style="45" customWidth="1"/>
    <col min="4873" max="4873" width="12.375" style="45" customWidth="1"/>
    <col min="4874" max="4874" width="13.625" style="45" customWidth="1"/>
    <col min="4875" max="5120" width="9" style="45"/>
    <col min="5121" max="5121" width="20.375" style="45" customWidth="1"/>
    <col min="5122" max="5123" width="9" style="45"/>
    <col min="5124" max="5128" width="13.625" style="45" customWidth="1"/>
    <col min="5129" max="5129" width="12.375" style="45" customWidth="1"/>
    <col min="5130" max="5130" width="13.625" style="45" customWidth="1"/>
    <col min="5131" max="5376" width="9" style="45"/>
    <col min="5377" max="5377" width="20.375" style="45" customWidth="1"/>
    <col min="5378" max="5379" width="9" style="45"/>
    <col min="5380" max="5384" width="13.625" style="45" customWidth="1"/>
    <col min="5385" max="5385" width="12.375" style="45" customWidth="1"/>
    <col min="5386" max="5386" width="13.625" style="45" customWidth="1"/>
    <col min="5387" max="5632" width="9" style="45"/>
    <col min="5633" max="5633" width="20.375" style="45" customWidth="1"/>
    <col min="5634" max="5635" width="9" style="45"/>
    <col min="5636" max="5640" width="13.625" style="45" customWidth="1"/>
    <col min="5641" max="5641" width="12.375" style="45" customWidth="1"/>
    <col min="5642" max="5642" width="13.625" style="45" customWidth="1"/>
    <col min="5643" max="5888" width="9" style="45"/>
    <col min="5889" max="5889" width="20.375" style="45" customWidth="1"/>
    <col min="5890" max="5891" width="9" style="45"/>
    <col min="5892" max="5896" width="13.625" style="45" customWidth="1"/>
    <col min="5897" max="5897" width="12.375" style="45" customWidth="1"/>
    <col min="5898" max="5898" width="13.625" style="45" customWidth="1"/>
    <col min="5899" max="6144" width="9" style="45"/>
    <col min="6145" max="6145" width="20.375" style="45" customWidth="1"/>
    <col min="6146" max="6147" width="9" style="45"/>
    <col min="6148" max="6152" width="13.625" style="45" customWidth="1"/>
    <col min="6153" max="6153" width="12.375" style="45" customWidth="1"/>
    <col min="6154" max="6154" width="13.625" style="45" customWidth="1"/>
    <col min="6155" max="6400" width="9" style="45"/>
    <col min="6401" max="6401" width="20.375" style="45" customWidth="1"/>
    <col min="6402" max="6403" width="9" style="45"/>
    <col min="6404" max="6408" width="13.625" style="45" customWidth="1"/>
    <col min="6409" max="6409" width="12.375" style="45" customWidth="1"/>
    <col min="6410" max="6410" width="13.625" style="45" customWidth="1"/>
    <col min="6411" max="6656" width="9" style="45"/>
    <col min="6657" max="6657" width="20.375" style="45" customWidth="1"/>
    <col min="6658" max="6659" width="9" style="45"/>
    <col min="6660" max="6664" width="13.625" style="45" customWidth="1"/>
    <col min="6665" max="6665" width="12.375" style="45" customWidth="1"/>
    <col min="6666" max="6666" width="13.625" style="45" customWidth="1"/>
    <col min="6667" max="6912" width="9" style="45"/>
    <col min="6913" max="6913" width="20.375" style="45" customWidth="1"/>
    <col min="6914" max="6915" width="9" style="45"/>
    <col min="6916" max="6920" width="13.625" style="45" customWidth="1"/>
    <col min="6921" max="6921" width="12.375" style="45" customWidth="1"/>
    <col min="6922" max="6922" width="13.625" style="45" customWidth="1"/>
    <col min="6923" max="7168" width="9" style="45"/>
    <col min="7169" max="7169" width="20.375" style="45" customWidth="1"/>
    <col min="7170" max="7171" width="9" style="45"/>
    <col min="7172" max="7176" width="13.625" style="45" customWidth="1"/>
    <col min="7177" max="7177" width="12.375" style="45" customWidth="1"/>
    <col min="7178" max="7178" width="13.625" style="45" customWidth="1"/>
    <col min="7179" max="7424" width="9" style="45"/>
    <col min="7425" max="7425" width="20.375" style="45" customWidth="1"/>
    <col min="7426" max="7427" width="9" style="45"/>
    <col min="7428" max="7432" width="13.625" style="45" customWidth="1"/>
    <col min="7433" max="7433" width="12.375" style="45" customWidth="1"/>
    <col min="7434" max="7434" width="13.625" style="45" customWidth="1"/>
    <col min="7435" max="7680" width="9" style="45"/>
    <col min="7681" max="7681" width="20.375" style="45" customWidth="1"/>
    <col min="7682" max="7683" width="9" style="45"/>
    <col min="7684" max="7688" width="13.625" style="45" customWidth="1"/>
    <col min="7689" max="7689" width="12.375" style="45" customWidth="1"/>
    <col min="7690" max="7690" width="13.625" style="45" customWidth="1"/>
    <col min="7691" max="7936" width="9" style="45"/>
    <col min="7937" max="7937" width="20.375" style="45" customWidth="1"/>
    <col min="7938" max="7939" width="9" style="45"/>
    <col min="7940" max="7944" width="13.625" style="45" customWidth="1"/>
    <col min="7945" max="7945" width="12.375" style="45" customWidth="1"/>
    <col min="7946" max="7946" width="13.625" style="45" customWidth="1"/>
    <col min="7947" max="8192" width="9" style="45"/>
    <col min="8193" max="8193" width="20.375" style="45" customWidth="1"/>
    <col min="8194" max="8195" width="9" style="45"/>
    <col min="8196" max="8200" width="13.625" style="45" customWidth="1"/>
    <col min="8201" max="8201" width="12.375" style="45" customWidth="1"/>
    <col min="8202" max="8202" width="13.625" style="45" customWidth="1"/>
    <col min="8203" max="8448" width="9" style="45"/>
    <col min="8449" max="8449" width="20.375" style="45" customWidth="1"/>
    <col min="8450" max="8451" width="9" style="45"/>
    <col min="8452" max="8456" width="13.625" style="45" customWidth="1"/>
    <col min="8457" max="8457" width="12.375" style="45" customWidth="1"/>
    <col min="8458" max="8458" width="13.625" style="45" customWidth="1"/>
    <col min="8459" max="8704" width="9" style="45"/>
    <col min="8705" max="8705" width="20.375" style="45" customWidth="1"/>
    <col min="8706" max="8707" width="9" style="45"/>
    <col min="8708" max="8712" width="13.625" style="45" customWidth="1"/>
    <col min="8713" max="8713" width="12.375" style="45" customWidth="1"/>
    <col min="8714" max="8714" width="13.625" style="45" customWidth="1"/>
    <col min="8715" max="8960" width="9" style="45"/>
    <col min="8961" max="8961" width="20.375" style="45" customWidth="1"/>
    <col min="8962" max="8963" width="9" style="45"/>
    <col min="8964" max="8968" width="13.625" style="45" customWidth="1"/>
    <col min="8969" max="8969" width="12.375" style="45" customWidth="1"/>
    <col min="8970" max="8970" width="13.625" style="45" customWidth="1"/>
    <col min="8971" max="9216" width="9" style="45"/>
    <col min="9217" max="9217" width="20.375" style="45" customWidth="1"/>
    <col min="9218" max="9219" width="9" style="45"/>
    <col min="9220" max="9224" width="13.625" style="45" customWidth="1"/>
    <col min="9225" max="9225" width="12.375" style="45" customWidth="1"/>
    <col min="9226" max="9226" width="13.625" style="45" customWidth="1"/>
    <col min="9227" max="9472" width="9" style="45"/>
    <col min="9473" max="9473" width="20.375" style="45" customWidth="1"/>
    <col min="9474" max="9475" width="9" style="45"/>
    <col min="9476" max="9480" width="13.625" style="45" customWidth="1"/>
    <col min="9481" max="9481" width="12.375" style="45" customWidth="1"/>
    <col min="9482" max="9482" width="13.625" style="45" customWidth="1"/>
    <col min="9483" max="9728" width="9" style="45"/>
    <col min="9729" max="9729" width="20.375" style="45" customWidth="1"/>
    <col min="9730" max="9731" width="9" style="45"/>
    <col min="9732" max="9736" width="13.625" style="45" customWidth="1"/>
    <col min="9737" max="9737" width="12.375" style="45" customWidth="1"/>
    <col min="9738" max="9738" width="13.625" style="45" customWidth="1"/>
    <col min="9739" max="9984" width="9" style="45"/>
    <col min="9985" max="9985" width="20.375" style="45" customWidth="1"/>
    <col min="9986" max="9987" width="9" style="45"/>
    <col min="9988" max="9992" width="13.625" style="45" customWidth="1"/>
    <col min="9993" max="9993" width="12.375" style="45" customWidth="1"/>
    <col min="9994" max="9994" width="13.625" style="45" customWidth="1"/>
    <col min="9995" max="10240" width="9" style="45"/>
    <col min="10241" max="10241" width="20.375" style="45" customWidth="1"/>
    <col min="10242" max="10243" width="9" style="45"/>
    <col min="10244" max="10248" width="13.625" style="45" customWidth="1"/>
    <col min="10249" max="10249" width="12.375" style="45" customWidth="1"/>
    <col min="10250" max="10250" width="13.625" style="45" customWidth="1"/>
    <col min="10251" max="10496" width="9" style="45"/>
    <col min="10497" max="10497" width="20.375" style="45" customWidth="1"/>
    <col min="10498" max="10499" width="9" style="45"/>
    <col min="10500" max="10504" width="13.625" style="45" customWidth="1"/>
    <col min="10505" max="10505" width="12.375" style="45" customWidth="1"/>
    <col min="10506" max="10506" width="13.625" style="45" customWidth="1"/>
    <col min="10507" max="10752" width="9" style="45"/>
    <col min="10753" max="10753" width="20.375" style="45" customWidth="1"/>
    <col min="10754" max="10755" width="9" style="45"/>
    <col min="10756" max="10760" width="13.625" style="45" customWidth="1"/>
    <col min="10761" max="10761" width="12.375" style="45" customWidth="1"/>
    <col min="10762" max="10762" width="13.625" style="45" customWidth="1"/>
    <col min="10763" max="11008" width="9" style="45"/>
    <col min="11009" max="11009" width="20.375" style="45" customWidth="1"/>
    <col min="11010" max="11011" width="9" style="45"/>
    <col min="11012" max="11016" width="13.625" style="45" customWidth="1"/>
    <col min="11017" max="11017" width="12.375" style="45" customWidth="1"/>
    <col min="11018" max="11018" width="13.625" style="45" customWidth="1"/>
    <col min="11019" max="11264" width="9" style="45"/>
    <col min="11265" max="11265" width="20.375" style="45" customWidth="1"/>
    <col min="11266" max="11267" width="9" style="45"/>
    <col min="11268" max="11272" width="13.625" style="45" customWidth="1"/>
    <col min="11273" max="11273" width="12.375" style="45" customWidth="1"/>
    <col min="11274" max="11274" width="13.625" style="45" customWidth="1"/>
    <col min="11275" max="11520" width="9" style="45"/>
    <col min="11521" max="11521" width="20.375" style="45" customWidth="1"/>
    <col min="11522" max="11523" width="9" style="45"/>
    <col min="11524" max="11528" width="13.625" style="45" customWidth="1"/>
    <col min="11529" max="11529" width="12.375" style="45" customWidth="1"/>
    <col min="11530" max="11530" width="13.625" style="45" customWidth="1"/>
    <col min="11531" max="11776" width="9" style="45"/>
    <col min="11777" max="11777" width="20.375" style="45" customWidth="1"/>
    <col min="11778" max="11779" width="9" style="45"/>
    <col min="11780" max="11784" width="13.625" style="45" customWidth="1"/>
    <col min="11785" max="11785" width="12.375" style="45" customWidth="1"/>
    <col min="11786" max="11786" width="13.625" style="45" customWidth="1"/>
    <col min="11787" max="12032" width="9" style="45"/>
    <col min="12033" max="12033" width="20.375" style="45" customWidth="1"/>
    <col min="12034" max="12035" width="9" style="45"/>
    <col min="12036" max="12040" width="13.625" style="45" customWidth="1"/>
    <col min="12041" max="12041" width="12.375" style="45" customWidth="1"/>
    <col min="12042" max="12042" width="13.625" style="45" customWidth="1"/>
    <col min="12043" max="12288" width="9" style="45"/>
    <col min="12289" max="12289" width="20.375" style="45" customWidth="1"/>
    <col min="12290" max="12291" width="9" style="45"/>
    <col min="12292" max="12296" width="13.625" style="45" customWidth="1"/>
    <col min="12297" max="12297" width="12.375" style="45" customWidth="1"/>
    <col min="12298" max="12298" width="13.625" style="45" customWidth="1"/>
    <col min="12299" max="12544" width="9" style="45"/>
    <col min="12545" max="12545" width="20.375" style="45" customWidth="1"/>
    <col min="12546" max="12547" width="9" style="45"/>
    <col min="12548" max="12552" width="13.625" style="45" customWidth="1"/>
    <col min="12553" max="12553" width="12.375" style="45" customWidth="1"/>
    <col min="12554" max="12554" width="13.625" style="45" customWidth="1"/>
    <col min="12555" max="12800" width="9" style="45"/>
    <col min="12801" max="12801" width="20.375" style="45" customWidth="1"/>
    <col min="12802" max="12803" width="9" style="45"/>
    <col min="12804" max="12808" width="13.625" style="45" customWidth="1"/>
    <col min="12809" max="12809" width="12.375" style="45" customWidth="1"/>
    <col min="12810" max="12810" width="13.625" style="45" customWidth="1"/>
    <col min="12811" max="13056" width="9" style="45"/>
    <col min="13057" max="13057" width="20.375" style="45" customWidth="1"/>
    <col min="13058" max="13059" width="9" style="45"/>
    <col min="13060" max="13064" width="13.625" style="45" customWidth="1"/>
    <col min="13065" max="13065" width="12.375" style="45" customWidth="1"/>
    <col min="13066" max="13066" width="13.625" style="45" customWidth="1"/>
    <col min="13067" max="13312" width="9" style="45"/>
    <col min="13313" max="13313" width="20.375" style="45" customWidth="1"/>
    <col min="13314" max="13315" width="9" style="45"/>
    <col min="13316" max="13320" width="13.625" style="45" customWidth="1"/>
    <col min="13321" max="13321" width="12.375" style="45" customWidth="1"/>
    <col min="13322" max="13322" width="13.625" style="45" customWidth="1"/>
    <col min="13323" max="13568" width="9" style="45"/>
    <col min="13569" max="13569" width="20.375" style="45" customWidth="1"/>
    <col min="13570" max="13571" width="9" style="45"/>
    <col min="13572" max="13576" width="13.625" style="45" customWidth="1"/>
    <col min="13577" max="13577" width="12.375" style="45" customWidth="1"/>
    <col min="13578" max="13578" width="13.625" style="45" customWidth="1"/>
    <col min="13579" max="13824" width="9" style="45"/>
    <col min="13825" max="13825" width="20.375" style="45" customWidth="1"/>
    <col min="13826" max="13827" width="9" style="45"/>
    <col min="13828" max="13832" width="13.625" style="45" customWidth="1"/>
    <col min="13833" max="13833" width="12.375" style="45" customWidth="1"/>
    <col min="13834" max="13834" width="13.625" style="45" customWidth="1"/>
    <col min="13835" max="14080" width="9" style="45"/>
    <col min="14081" max="14081" width="20.375" style="45" customWidth="1"/>
    <col min="14082" max="14083" width="9" style="45"/>
    <col min="14084" max="14088" width="13.625" style="45" customWidth="1"/>
    <col min="14089" max="14089" width="12.375" style="45" customWidth="1"/>
    <col min="14090" max="14090" width="13.625" style="45" customWidth="1"/>
    <col min="14091" max="14336" width="9" style="45"/>
    <col min="14337" max="14337" width="20.375" style="45" customWidth="1"/>
    <col min="14338" max="14339" width="9" style="45"/>
    <col min="14340" max="14344" width="13.625" style="45" customWidth="1"/>
    <col min="14345" max="14345" width="12.375" style="45" customWidth="1"/>
    <col min="14346" max="14346" width="13.625" style="45" customWidth="1"/>
    <col min="14347" max="14592" width="9" style="45"/>
    <col min="14593" max="14593" width="20.375" style="45" customWidth="1"/>
    <col min="14594" max="14595" width="9" style="45"/>
    <col min="14596" max="14600" width="13.625" style="45" customWidth="1"/>
    <col min="14601" max="14601" width="12.375" style="45" customWidth="1"/>
    <col min="14602" max="14602" width="13.625" style="45" customWidth="1"/>
    <col min="14603" max="14848" width="9" style="45"/>
    <col min="14849" max="14849" width="20.375" style="45" customWidth="1"/>
    <col min="14850" max="14851" width="9" style="45"/>
    <col min="14852" max="14856" width="13.625" style="45" customWidth="1"/>
    <col min="14857" max="14857" width="12.375" style="45" customWidth="1"/>
    <col min="14858" max="14858" width="13.625" style="45" customWidth="1"/>
    <col min="14859" max="15104" width="9" style="45"/>
    <col min="15105" max="15105" width="20.375" style="45" customWidth="1"/>
    <col min="15106" max="15107" width="9" style="45"/>
    <col min="15108" max="15112" width="13.625" style="45" customWidth="1"/>
    <col min="15113" max="15113" width="12.375" style="45" customWidth="1"/>
    <col min="15114" max="15114" width="13.625" style="45" customWidth="1"/>
    <col min="15115" max="15360" width="9" style="45"/>
    <col min="15361" max="15361" width="20.375" style="45" customWidth="1"/>
    <col min="15362" max="15363" width="9" style="45"/>
    <col min="15364" max="15368" width="13.625" style="45" customWidth="1"/>
    <col min="15369" max="15369" width="12.375" style="45" customWidth="1"/>
    <col min="15370" max="15370" width="13.625" style="45" customWidth="1"/>
    <col min="15371" max="15616" width="9" style="45"/>
    <col min="15617" max="15617" width="20.375" style="45" customWidth="1"/>
    <col min="15618" max="15619" width="9" style="45"/>
    <col min="15620" max="15624" width="13.625" style="45" customWidth="1"/>
    <col min="15625" max="15625" width="12.375" style="45" customWidth="1"/>
    <col min="15626" max="15626" width="13.625" style="45" customWidth="1"/>
    <col min="15627" max="15872" width="9" style="45"/>
    <col min="15873" max="15873" width="20.375" style="45" customWidth="1"/>
    <col min="15874" max="15875" width="9" style="45"/>
    <col min="15876" max="15880" width="13.625" style="45" customWidth="1"/>
    <col min="15881" max="15881" width="12.375" style="45" customWidth="1"/>
    <col min="15882" max="15882" width="13.625" style="45" customWidth="1"/>
    <col min="15883" max="16128" width="9" style="45"/>
    <col min="16129" max="16129" width="20.375" style="45" customWidth="1"/>
    <col min="16130" max="16131" width="9" style="45"/>
    <col min="16132" max="16136" width="13.625" style="45" customWidth="1"/>
    <col min="16137" max="16137" width="12.375" style="45" customWidth="1"/>
    <col min="16138" max="16138" width="13.625" style="45" customWidth="1"/>
    <col min="16139" max="16384" width="9" style="45"/>
  </cols>
  <sheetData>
    <row r="1" spans="1:11" ht="20.25" customHeight="1"/>
    <row r="2" spans="1:11" ht="24" customHeight="1">
      <c r="A2" s="239" t="s">
        <v>232</v>
      </c>
      <c r="B2" s="239"/>
      <c r="C2" s="239"/>
      <c r="D2" s="239"/>
      <c r="E2" s="239"/>
      <c r="F2" s="239"/>
      <c r="G2" s="239"/>
      <c r="H2" s="239"/>
      <c r="I2" s="239"/>
      <c r="J2" s="239"/>
      <c r="K2" s="239"/>
    </row>
    <row r="3" spans="1:11" s="49" customFormat="1" ht="18.75" customHeight="1"/>
    <row r="4" spans="1:11" s="46" customFormat="1" ht="36">
      <c r="A4" s="147" t="s">
        <v>233</v>
      </c>
      <c r="B4" s="147" t="s">
        <v>234</v>
      </c>
      <c r="C4" s="147" t="s">
        <v>235</v>
      </c>
      <c r="D4" s="147" t="s">
        <v>236</v>
      </c>
      <c r="E4" s="147" t="s">
        <v>237</v>
      </c>
      <c r="F4" s="147" t="s">
        <v>238</v>
      </c>
      <c r="G4" s="147" t="s">
        <v>239</v>
      </c>
      <c r="H4" s="147" t="s">
        <v>240</v>
      </c>
      <c r="I4" s="147" t="s">
        <v>241</v>
      </c>
      <c r="J4" s="147" t="s">
        <v>242</v>
      </c>
      <c r="K4" s="147" t="s">
        <v>243</v>
      </c>
    </row>
    <row r="5" spans="1:11" s="49" customFormat="1" ht="21" customHeight="1">
      <c r="A5" s="68"/>
      <c r="B5" s="148"/>
      <c r="C5" s="148"/>
      <c r="D5" s="148"/>
      <c r="E5" s="148"/>
      <c r="F5" s="68"/>
      <c r="G5" s="148"/>
      <c r="H5" s="71"/>
      <c r="I5" s="148"/>
      <c r="J5" s="68"/>
      <c r="K5" s="148"/>
    </row>
    <row r="6" spans="1:11" s="49" customFormat="1" ht="21" customHeight="1">
      <c r="A6" s="68"/>
      <c r="B6" s="148"/>
      <c r="C6" s="148"/>
      <c r="D6" s="148"/>
      <c r="E6" s="148"/>
      <c r="F6" s="68"/>
      <c r="G6" s="148"/>
      <c r="H6" s="71"/>
      <c r="I6" s="148"/>
      <c r="J6" s="68"/>
      <c r="K6" s="148"/>
    </row>
    <row r="7" spans="1:11" s="49" customFormat="1" ht="21" customHeight="1">
      <c r="A7" s="68"/>
      <c r="B7" s="148"/>
      <c r="C7" s="148"/>
      <c r="D7" s="148"/>
      <c r="E7" s="148"/>
      <c r="F7" s="68"/>
      <c r="G7" s="148"/>
      <c r="H7" s="71"/>
      <c r="I7" s="148"/>
      <c r="J7" s="68"/>
      <c r="K7" s="148"/>
    </row>
    <row r="8" spans="1:11" s="49" customFormat="1" ht="21" customHeight="1">
      <c r="A8" s="68"/>
      <c r="B8" s="148"/>
      <c r="C8" s="148"/>
      <c r="D8" s="148"/>
      <c r="E8" s="148"/>
      <c r="F8" s="68"/>
      <c r="G8" s="148"/>
      <c r="H8" s="71"/>
      <c r="I8" s="148"/>
      <c r="J8" s="68"/>
      <c r="K8" s="148"/>
    </row>
    <row r="9" spans="1:11" s="49" customFormat="1" ht="21" customHeight="1">
      <c r="A9" s="68"/>
      <c r="B9" s="148"/>
      <c r="C9" s="148"/>
      <c r="D9" s="148"/>
      <c r="E9" s="148"/>
      <c r="F9" s="68"/>
      <c r="G9" s="148"/>
      <c r="H9" s="71"/>
      <c r="I9" s="148"/>
      <c r="J9" s="68"/>
      <c r="K9" s="148"/>
    </row>
    <row r="10" spans="1:11" s="49" customFormat="1" ht="21" customHeight="1">
      <c r="A10" s="68"/>
      <c r="B10" s="148"/>
      <c r="C10" s="148"/>
      <c r="D10" s="148"/>
      <c r="E10" s="148"/>
      <c r="F10" s="68"/>
      <c r="G10" s="148"/>
      <c r="H10" s="71"/>
      <c r="I10" s="148"/>
      <c r="J10" s="68"/>
      <c r="K10" s="148"/>
    </row>
    <row r="11" spans="1:11" s="49" customFormat="1" ht="21" customHeight="1">
      <c r="A11" s="68"/>
      <c r="B11" s="148"/>
      <c r="C11" s="148"/>
      <c r="D11" s="148"/>
      <c r="E11" s="148"/>
      <c r="F11" s="68"/>
      <c r="G11" s="148"/>
      <c r="H11" s="71"/>
      <c r="I11" s="148"/>
      <c r="J11" s="68"/>
      <c r="K11" s="148"/>
    </row>
    <row r="12" spans="1:11" s="49" customFormat="1" ht="21" customHeight="1">
      <c r="A12" s="129" t="s">
        <v>71</v>
      </c>
      <c r="B12" s="114">
        <f>SUM(B5:B11)</f>
        <v>0</v>
      </c>
      <c r="C12" s="114">
        <f>SUM(C5:C11)</f>
        <v>0</v>
      </c>
      <c r="D12" s="74" t="s">
        <v>244</v>
      </c>
      <c r="E12" s="74" t="s">
        <v>208</v>
      </c>
      <c r="F12" s="74" t="s">
        <v>244</v>
      </c>
      <c r="G12" s="74" t="s">
        <v>51</v>
      </c>
      <c r="H12" s="74" t="s">
        <v>51</v>
      </c>
      <c r="I12" s="114">
        <f>SUM(I5:I11)</f>
        <v>0</v>
      </c>
      <c r="J12" s="74" t="s">
        <v>244</v>
      </c>
      <c r="K12" s="149">
        <f>SUM(K5:K11)</f>
        <v>0</v>
      </c>
    </row>
    <row r="13" spans="1:11" s="49" customFormat="1" ht="18.75" customHeight="1"/>
    <row r="14" spans="1:11" s="49" customFormat="1" ht="18.75" customHeight="1"/>
    <row r="15" spans="1:11" s="49" customFormat="1" ht="18.75" customHeight="1"/>
    <row r="16" spans="1:11" s="49" customFormat="1" ht="18.75" customHeight="1"/>
    <row r="17" s="49" customFormat="1" ht="18.75" customHeight="1"/>
    <row r="18" s="49" customFormat="1" ht="18.75" customHeight="1"/>
    <row r="19" s="49" customFormat="1" ht="18.75" customHeight="1"/>
    <row r="20" s="49" customFormat="1" ht="18.75" customHeight="1"/>
    <row r="21" s="49" customFormat="1" ht="18.75" customHeight="1"/>
    <row r="22" s="49" customFormat="1" ht="18.75" customHeight="1"/>
    <row r="23" s="49" customFormat="1" ht="18.75" customHeight="1"/>
    <row r="24" s="49" customFormat="1" ht="18.75" customHeight="1"/>
    <row r="25" s="49" customFormat="1" ht="18.75" customHeight="1"/>
    <row r="26" s="49" customFormat="1" ht="18.75" customHeight="1"/>
    <row r="27" s="49" customFormat="1" ht="18.75" customHeight="1"/>
    <row r="28" s="49" customFormat="1" ht="18.75" customHeight="1"/>
    <row r="29" s="49" customFormat="1" ht="18.75" customHeight="1"/>
    <row r="30" s="49" customFormat="1" ht="18.75" customHeight="1"/>
    <row r="31" s="49" customFormat="1" ht="18.75" customHeight="1"/>
  </sheetData>
  <mergeCells count="1">
    <mergeCell ref="A2:K2"/>
  </mergeCells>
  <phoneticPr fontId="1" type="noConversion"/>
  <pageMargins left="0.7" right="0.7" top="0.75" bottom="0.75" header="0.3" footer="0.3"/>
  <pageSetup paperSize="9" scale="9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35"/>
  <sheetViews>
    <sheetView workbookViewId="0">
      <selection activeCell="C7" sqref="C7"/>
    </sheetView>
  </sheetViews>
  <sheetFormatPr defaultColWidth="9" defaultRowHeight="12"/>
  <cols>
    <col min="1" max="1" width="2.625" style="151" customWidth="1"/>
    <col min="2" max="2" width="19.375" style="151" customWidth="1"/>
    <col min="3" max="3" width="17.75" style="151" customWidth="1"/>
    <col min="4" max="4" width="13.625" style="151" customWidth="1"/>
    <col min="5" max="5" width="17.625" style="151" customWidth="1"/>
    <col min="6" max="6" width="15.875" style="151" customWidth="1"/>
    <col min="7" max="7" width="17.125" style="151" customWidth="1"/>
    <col min="8" max="8" width="13.625" style="151" customWidth="1"/>
    <col min="9" max="256" width="9" style="151"/>
    <col min="257" max="257" width="2.625" style="151" customWidth="1"/>
    <col min="258" max="258" width="15.625" style="151" customWidth="1"/>
    <col min="259" max="264" width="13.625" style="151" customWidth="1"/>
    <col min="265" max="512" width="9" style="151"/>
    <col min="513" max="513" width="2.625" style="151" customWidth="1"/>
    <col min="514" max="514" width="15.625" style="151" customWidth="1"/>
    <col min="515" max="520" width="13.625" style="151" customWidth="1"/>
    <col min="521" max="768" width="9" style="151"/>
    <col min="769" max="769" width="2.625" style="151" customWidth="1"/>
    <col min="770" max="770" width="15.625" style="151" customWidth="1"/>
    <col min="771" max="776" width="13.625" style="151" customWidth="1"/>
    <col min="777" max="1024" width="9" style="151"/>
    <col min="1025" max="1025" width="2.625" style="151" customWidth="1"/>
    <col min="1026" max="1026" width="15.625" style="151" customWidth="1"/>
    <col min="1027" max="1032" width="13.625" style="151" customWidth="1"/>
    <col min="1033" max="1280" width="9" style="151"/>
    <col min="1281" max="1281" width="2.625" style="151" customWidth="1"/>
    <col min="1282" max="1282" width="15.625" style="151" customWidth="1"/>
    <col min="1283" max="1288" width="13.625" style="151" customWidth="1"/>
    <col min="1289" max="1536" width="9" style="151"/>
    <col min="1537" max="1537" width="2.625" style="151" customWidth="1"/>
    <col min="1538" max="1538" width="15.625" style="151" customWidth="1"/>
    <col min="1539" max="1544" width="13.625" style="151" customWidth="1"/>
    <col min="1545" max="1792" width="9" style="151"/>
    <col min="1793" max="1793" width="2.625" style="151" customWidth="1"/>
    <col min="1794" max="1794" width="15.625" style="151" customWidth="1"/>
    <col min="1795" max="1800" width="13.625" style="151" customWidth="1"/>
    <col min="1801" max="2048" width="9" style="151"/>
    <col min="2049" max="2049" width="2.625" style="151" customWidth="1"/>
    <col min="2050" max="2050" width="15.625" style="151" customWidth="1"/>
    <col min="2051" max="2056" width="13.625" style="151" customWidth="1"/>
    <col min="2057" max="2304" width="9" style="151"/>
    <col min="2305" max="2305" width="2.625" style="151" customWidth="1"/>
    <col min="2306" max="2306" width="15.625" style="151" customWidth="1"/>
    <col min="2307" max="2312" width="13.625" style="151" customWidth="1"/>
    <col min="2313" max="2560" width="9" style="151"/>
    <col min="2561" max="2561" width="2.625" style="151" customWidth="1"/>
    <col min="2562" max="2562" width="15.625" style="151" customWidth="1"/>
    <col min="2563" max="2568" width="13.625" style="151" customWidth="1"/>
    <col min="2569" max="2816" width="9" style="151"/>
    <col min="2817" max="2817" width="2.625" style="151" customWidth="1"/>
    <col min="2818" max="2818" width="15.625" style="151" customWidth="1"/>
    <col min="2819" max="2824" width="13.625" style="151" customWidth="1"/>
    <col min="2825" max="3072" width="9" style="151"/>
    <col min="3073" max="3073" width="2.625" style="151" customWidth="1"/>
    <col min="3074" max="3074" width="15.625" style="151" customWidth="1"/>
    <col min="3075" max="3080" width="13.625" style="151" customWidth="1"/>
    <col min="3081" max="3328" width="9" style="151"/>
    <col min="3329" max="3329" width="2.625" style="151" customWidth="1"/>
    <col min="3330" max="3330" width="15.625" style="151" customWidth="1"/>
    <col min="3331" max="3336" width="13.625" style="151" customWidth="1"/>
    <col min="3337" max="3584" width="9" style="151"/>
    <col min="3585" max="3585" width="2.625" style="151" customWidth="1"/>
    <col min="3586" max="3586" width="15.625" style="151" customWidth="1"/>
    <col min="3587" max="3592" width="13.625" style="151" customWidth="1"/>
    <col min="3593" max="3840" width="9" style="151"/>
    <col min="3841" max="3841" width="2.625" style="151" customWidth="1"/>
    <col min="3842" max="3842" width="15.625" style="151" customWidth="1"/>
    <col min="3843" max="3848" width="13.625" style="151" customWidth="1"/>
    <col min="3849" max="4096" width="9" style="151"/>
    <col min="4097" max="4097" width="2.625" style="151" customWidth="1"/>
    <col min="4098" max="4098" width="15.625" style="151" customWidth="1"/>
    <col min="4099" max="4104" width="13.625" style="151" customWidth="1"/>
    <col min="4105" max="4352" width="9" style="151"/>
    <col min="4353" max="4353" width="2.625" style="151" customWidth="1"/>
    <col min="4354" max="4354" width="15.625" style="151" customWidth="1"/>
    <col min="4355" max="4360" width="13.625" style="151" customWidth="1"/>
    <col min="4361" max="4608" width="9" style="151"/>
    <col min="4609" max="4609" width="2.625" style="151" customWidth="1"/>
    <col min="4610" max="4610" width="15.625" style="151" customWidth="1"/>
    <col min="4611" max="4616" width="13.625" style="151" customWidth="1"/>
    <col min="4617" max="4864" width="9" style="151"/>
    <col min="4865" max="4865" width="2.625" style="151" customWidth="1"/>
    <col min="4866" max="4866" width="15.625" style="151" customWidth="1"/>
    <col min="4867" max="4872" width="13.625" style="151" customWidth="1"/>
    <col min="4873" max="5120" width="9" style="151"/>
    <col min="5121" max="5121" width="2.625" style="151" customWidth="1"/>
    <col min="5122" max="5122" width="15.625" style="151" customWidth="1"/>
    <col min="5123" max="5128" width="13.625" style="151" customWidth="1"/>
    <col min="5129" max="5376" width="9" style="151"/>
    <col min="5377" max="5377" width="2.625" style="151" customWidth="1"/>
    <col min="5378" max="5378" width="15.625" style="151" customWidth="1"/>
    <col min="5379" max="5384" width="13.625" style="151" customWidth="1"/>
    <col min="5385" max="5632" width="9" style="151"/>
    <col min="5633" max="5633" width="2.625" style="151" customWidth="1"/>
    <col min="5634" max="5634" width="15.625" style="151" customWidth="1"/>
    <col min="5635" max="5640" width="13.625" style="151" customWidth="1"/>
    <col min="5641" max="5888" width="9" style="151"/>
    <col min="5889" max="5889" width="2.625" style="151" customWidth="1"/>
    <col min="5890" max="5890" width="15.625" style="151" customWidth="1"/>
    <col min="5891" max="5896" width="13.625" style="151" customWidth="1"/>
    <col min="5897" max="6144" width="9" style="151"/>
    <col min="6145" max="6145" width="2.625" style="151" customWidth="1"/>
    <col min="6146" max="6146" width="15.625" style="151" customWidth="1"/>
    <col min="6147" max="6152" width="13.625" style="151" customWidth="1"/>
    <col min="6153" max="6400" width="9" style="151"/>
    <col min="6401" max="6401" width="2.625" style="151" customWidth="1"/>
    <col min="6402" max="6402" width="15.625" style="151" customWidth="1"/>
    <col min="6403" max="6408" width="13.625" style="151" customWidth="1"/>
    <col min="6409" max="6656" width="9" style="151"/>
    <col min="6657" max="6657" width="2.625" style="151" customWidth="1"/>
    <col min="6658" max="6658" width="15.625" style="151" customWidth="1"/>
    <col min="6659" max="6664" width="13.625" style="151" customWidth="1"/>
    <col min="6665" max="6912" width="9" style="151"/>
    <col min="6913" max="6913" width="2.625" style="151" customWidth="1"/>
    <col min="6914" max="6914" width="15.625" style="151" customWidth="1"/>
    <col min="6915" max="6920" width="13.625" style="151" customWidth="1"/>
    <col min="6921" max="7168" width="9" style="151"/>
    <col min="7169" max="7169" width="2.625" style="151" customWidth="1"/>
    <col min="7170" max="7170" width="15.625" style="151" customWidth="1"/>
    <col min="7171" max="7176" width="13.625" style="151" customWidth="1"/>
    <col min="7177" max="7424" width="9" style="151"/>
    <col min="7425" max="7425" width="2.625" style="151" customWidth="1"/>
    <col min="7426" max="7426" width="15.625" style="151" customWidth="1"/>
    <col min="7427" max="7432" width="13.625" style="151" customWidth="1"/>
    <col min="7433" max="7680" width="9" style="151"/>
    <col min="7681" max="7681" width="2.625" style="151" customWidth="1"/>
    <col min="7682" max="7682" width="15.625" style="151" customWidth="1"/>
    <col min="7683" max="7688" width="13.625" style="151" customWidth="1"/>
    <col min="7689" max="7936" width="9" style="151"/>
    <col min="7937" max="7937" width="2.625" style="151" customWidth="1"/>
    <col min="7938" max="7938" width="15.625" style="151" customWidth="1"/>
    <col min="7939" max="7944" width="13.625" style="151" customWidth="1"/>
    <col min="7945" max="8192" width="9" style="151"/>
    <col min="8193" max="8193" width="2.625" style="151" customWidth="1"/>
    <col min="8194" max="8194" width="15.625" style="151" customWidth="1"/>
    <col min="8195" max="8200" width="13.625" style="151" customWidth="1"/>
    <col min="8201" max="8448" width="9" style="151"/>
    <col min="8449" max="8449" width="2.625" style="151" customWidth="1"/>
    <col min="8450" max="8450" width="15.625" style="151" customWidth="1"/>
    <col min="8451" max="8456" width="13.625" style="151" customWidth="1"/>
    <col min="8457" max="8704" width="9" style="151"/>
    <col min="8705" max="8705" width="2.625" style="151" customWidth="1"/>
    <col min="8706" max="8706" width="15.625" style="151" customWidth="1"/>
    <col min="8707" max="8712" width="13.625" style="151" customWidth="1"/>
    <col min="8713" max="8960" width="9" style="151"/>
    <col min="8961" max="8961" width="2.625" style="151" customWidth="1"/>
    <col min="8962" max="8962" width="15.625" style="151" customWidth="1"/>
    <col min="8963" max="8968" width="13.625" style="151" customWidth="1"/>
    <col min="8969" max="9216" width="9" style="151"/>
    <col min="9217" max="9217" width="2.625" style="151" customWidth="1"/>
    <col min="9218" max="9218" width="15.625" style="151" customWidth="1"/>
    <col min="9219" max="9224" width="13.625" style="151" customWidth="1"/>
    <col min="9225" max="9472" width="9" style="151"/>
    <col min="9473" max="9473" width="2.625" style="151" customWidth="1"/>
    <col min="9474" max="9474" width="15.625" style="151" customWidth="1"/>
    <col min="9475" max="9480" width="13.625" style="151" customWidth="1"/>
    <col min="9481" max="9728" width="9" style="151"/>
    <col min="9729" max="9729" width="2.625" style="151" customWidth="1"/>
    <col min="9730" max="9730" width="15.625" style="151" customWidth="1"/>
    <col min="9731" max="9736" width="13.625" style="151" customWidth="1"/>
    <col min="9737" max="9984" width="9" style="151"/>
    <col min="9985" max="9985" width="2.625" style="151" customWidth="1"/>
    <col min="9986" max="9986" width="15.625" style="151" customWidth="1"/>
    <col min="9987" max="9992" width="13.625" style="151" customWidth="1"/>
    <col min="9993" max="10240" width="9" style="151"/>
    <col min="10241" max="10241" width="2.625" style="151" customWidth="1"/>
    <col min="10242" max="10242" width="15.625" style="151" customWidth="1"/>
    <col min="10243" max="10248" width="13.625" style="151" customWidth="1"/>
    <col min="10249" max="10496" width="9" style="151"/>
    <col min="10497" max="10497" width="2.625" style="151" customWidth="1"/>
    <col min="10498" max="10498" width="15.625" style="151" customWidth="1"/>
    <col min="10499" max="10504" width="13.625" style="151" customWidth="1"/>
    <col min="10505" max="10752" width="9" style="151"/>
    <col min="10753" max="10753" width="2.625" style="151" customWidth="1"/>
    <col min="10754" max="10754" width="15.625" style="151" customWidth="1"/>
    <col min="10755" max="10760" width="13.625" style="151" customWidth="1"/>
    <col min="10761" max="11008" width="9" style="151"/>
    <col min="11009" max="11009" width="2.625" style="151" customWidth="1"/>
    <col min="11010" max="11010" width="15.625" style="151" customWidth="1"/>
    <col min="11011" max="11016" width="13.625" style="151" customWidth="1"/>
    <col min="11017" max="11264" width="9" style="151"/>
    <col min="11265" max="11265" width="2.625" style="151" customWidth="1"/>
    <col min="11266" max="11266" width="15.625" style="151" customWidth="1"/>
    <col min="11267" max="11272" width="13.625" style="151" customWidth="1"/>
    <col min="11273" max="11520" width="9" style="151"/>
    <col min="11521" max="11521" width="2.625" style="151" customWidth="1"/>
    <col min="11522" max="11522" width="15.625" style="151" customWidth="1"/>
    <col min="11523" max="11528" width="13.625" style="151" customWidth="1"/>
    <col min="11529" max="11776" width="9" style="151"/>
    <col min="11777" max="11777" width="2.625" style="151" customWidth="1"/>
    <col min="11778" max="11778" width="15.625" style="151" customWidth="1"/>
    <col min="11779" max="11784" width="13.625" style="151" customWidth="1"/>
    <col min="11785" max="12032" width="9" style="151"/>
    <col min="12033" max="12033" width="2.625" style="151" customWidth="1"/>
    <col min="12034" max="12034" width="15.625" style="151" customWidth="1"/>
    <col min="12035" max="12040" width="13.625" style="151" customWidth="1"/>
    <col min="12041" max="12288" width="9" style="151"/>
    <col min="12289" max="12289" width="2.625" style="151" customWidth="1"/>
    <col min="12290" max="12290" width="15.625" style="151" customWidth="1"/>
    <col min="12291" max="12296" width="13.625" style="151" customWidth="1"/>
    <col min="12297" max="12544" width="9" style="151"/>
    <col min="12545" max="12545" width="2.625" style="151" customWidth="1"/>
    <col min="12546" max="12546" width="15.625" style="151" customWidth="1"/>
    <col min="12547" max="12552" width="13.625" style="151" customWidth="1"/>
    <col min="12553" max="12800" width="9" style="151"/>
    <col min="12801" max="12801" width="2.625" style="151" customWidth="1"/>
    <col min="12802" max="12802" width="15.625" style="151" customWidth="1"/>
    <col min="12803" max="12808" width="13.625" style="151" customWidth="1"/>
    <col min="12809" max="13056" width="9" style="151"/>
    <col min="13057" max="13057" width="2.625" style="151" customWidth="1"/>
    <col min="13058" max="13058" width="15.625" style="151" customWidth="1"/>
    <col min="13059" max="13064" width="13.625" style="151" customWidth="1"/>
    <col min="13065" max="13312" width="9" style="151"/>
    <col min="13313" max="13313" width="2.625" style="151" customWidth="1"/>
    <col min="13314" max="13314" width="15.625" style="151" customWidth="1"/>
    <col min="13315" max="13320" width="13.625" style="151" customWidth="1"/>
    <col min="13321" max="13568" width="9" style="151"/>
    <col min="13569" max="13569" width="2.625" style="151" customWidth="1"/>
    <col min="13570" max="13570" width="15.625" style="151" customWidth="1"/>
    <col min="13571" max="13576" width="13.625" style="151" customWidth="1"/>
    <col min="13577" max="13824" width="9" style="151"/>
    <col min="13825" max="13825" width="2.625" style="151" customWidth="1"/>
    <col min="13826" max="13826" width="15.625" style="151" customWidth="1"/>
    <col min="13827" max="13832" width="13.625" style="151" customWidth="1"/>
    <col min="13833" max="14080" width="9" style="151"/>
    <col min="14081" max="14081" width="2.625" style="151" customWidth="1"/>
    <col min="14082" max="14082" width="15.625" style="151" customWidth="1"/>
    <col min="14083" max="14088" width="13.625" style="151" customWidth="1"/>
    <col min="14089" max="14336" width="9" style="151"/>
    <col min="14337" max="14337" width="2.625" style="151" customWidth="1"/>
    <col min="14338" max="14338" width="15.625" style="151" customWidth="1"/>
    <col min="14339" max="14344" width="13.625" style="151" customWidth="1"/>
    <col min="14345" max="14592" width="9" style="151"/>
    <col min="14593" max="14593" width="2.625" style="151" customWidth="1"/>
    <col min="14594" max="14594" width="15.625" style="151" customWidth="1"/>
    <col min="14595" max="14600" width="13.625" style="151" customWidth="1"/>
    <col min="14601" max="14848" width="9" style="151"/>
    <col min="14849" max="14849" width="2.625" style="151" customWidth="1"/>
    <col min="14850" max="14850" width="15.625" style="151" customWidth="1"/>
    <col min="14851" max="14856" width="13.625" style="151" customWidth="1"/>
    <col min="14857" max="15104" width="9" style="151"/>
    <col min="15105" max="15105" width="2.625" style="151" customWidth="1"/>
    <col min="15106" max="15106" width="15.625" style="151" customWidth="1"/>
    <col min="15107" max="15112" width="13.625" style="151" customWidth="1"/>
    <col min="15113" max="15360" width="9" style="151"/>
    <col min="15361" max="15361" width="2.625" style="151" customWidth="1"/>
    <col min="15362" max="15362" width="15.625" style="151" customWidth="1"/>
    <col min="15363" max="15368" width="13.625" style="151" customWidth="1"/>
    <col min="15369" max="15616" width="9" style="151"/>
    <col min="15617" max="15617" width="2.625" style="151" customWidth="1"/>
    <col min="15618" max="15618" width="15.625" style="151" customWidth="1"/>
    <col min="15619" max="15624" width="13.625" style="151" customWidth="1"/>
    <col min="15625" max="15872" width="9" style="151"/>
    <col min="15873" max="15873" width="2.625" style="151" customWidth="1"/>
    <col min="15874" max="15874" width="15.625" style="151" customWidth="1"/>
    <col min="15875" max="15880" width="13.625" style="151" customWidth="1"/>
    <col min="15881" max="16128" width="9" style="151"/>
    <col min="16129" max="16129" width="2.625" style="151" customWidth="1"/>
    <col min="16130" max="16130" width="15.625" style="151" customWidth="1"/>
    <col min="16131" max="16136" width="13.625" style="151" customWidth="1"/>
    <col min="16137" max="16384" width="9" style="151"/>
  </cols>
  <sheetData>
    <row r="1" spans="2:7" ht="19.5" customHeight="1">
      <c r="B1" s="150" t="s">
        <v>245</v>
      </c>
    </row>
    <row r="2" spans="2:7" ht="19.5" customHeight="1">
      <c r="B2" s="151" t="s">
        <v>246</v>
      </c>
    </row>
    <row r="3" spans="2:7" ht="19.5" customHeight="1">
      <c r="B3" s="241" t="s">
        <v>247</v>
      </c>
      <c r="C3" s="241" t="s">
        <v>248</v>
      </c>
      <c r="D3" s="241"/>
      <c r="E3" s="241"/>
    </row>
    <row r="4" spans="2:7" ht="19.5" customHeight="1">
      <c r="B4" s="241"/>
      <c r="C4" s="152" t="s">
        <v>249</v>
      </c>
      <c r="D4" s="152" t="s">
        <v>250</v>
      </c>
      <c r="E4" s="152" t="s">
        <v>251</v>
      </c>
    </row>
    <row r="5" spans="2:7" ht="19.5" customHeight="1">
      <c r="B5" s="153" t="s">
        <v>45</v>
      </c>
      <c r="C5" s="153"/>
      <c r="D5" s="153"/>
      <c r="E5" s="154">
        <f>C5-D5</f>
        <v>0</v>
      </c>
    </row>
    <row r="6" spans="2:7" ht="19.5" customHeight="1">
      <c r="B6" s="153" t="s">
        <v>44</v>
      </c>
      <c r="C6" s="153">
        <f>长期股权投资审定表!G8</f>
        <v>14000000</v>
      </c>
      <c r="D6" s="153"/>
      <c r="E6" s="154">
        <f>C6-D6</f>
        <v>14000000</v>
      </c>
    </row>
    <row r="7" spans="2:7" ht="19.5" customHeight="1">
      <c r="B7" s="152" t="s">
        <v>252</v>
      </c>
      <c r="C7" s="154">
        <f>C5+C6</f>
        <v>14000000</v>
      </c>
      <c r="D7" s="154">
        <f>D5+D6</f>
        <v>0</v>
      </c>
      <c r="E7" s="154">
        <f>C7-D7</f>
        <v>14000000</v>
      </c>
    </row>
    <row r="8" spans="2:7" ht="19.5" customHeight="1"/>
    <row r="9" spans="2:7" ht="19.5" customHeight="1">
      <c r="B9" s="151" t="s">
        <v>253</v>
      </c>
    </row>
    <row r="10" spans="2:7" ht="19.5" customHeight="1">
      <c r="B10" s="155" t="s">
        <v>254</v>
      </c>
    </row>
    <row r="11" spans="2:7" ht="19.5" customHeight="1">
      <c r="B11" s="241" t="s">
        <v>247</v>
      </c>
      <c r="C11" s="241" t="s">
        <v>255</v>
      </c>
      <c r="D11" s="241" t="s">
        <v>256</v>
      </c>
      <c r="E11" s="241"/>
      <c r="F11" s="241"/>
      <c r="G11" s="241"/>
    </row>
    <row r="12" spans="2:7" ht="24">
      <c r="B12" s="241"/>
      <c r="C12" s="241"/>
      <c r="D12" s="156" t="s">
        <v>257</v>
      </c>
      <c r="E12" s="156" t="s">
        <v>258</v>
      </c>
      <c r="F12" s="156" t="s">
        <v>259</v>
      </c>
      <c r="G12" s="156" t="s">
        <v>260</v>
      </c>
    </row>
    <row r="13" spans="2:7" ht="19.5" customHeight="1">
      <c r="B13" s="153" t="s">
        <v>261</v>
      </c>
      <c r="C13" s="153"/>
      <c r="D13" s="153"/>
      <c r="E13" s="153"/>
      <c r="F13" s="153"/>
      <c r="G13" s="153"/>
    </row>
    <row r="14" spans="2:7" ht="19.5" customHeight="1">
      <c r="B14" s="153"/>
      <c r="C14" s="153"/>
      <c r="D14" s="153"/>
      <c r="E14" s="153"/>
      <c r="F14" s="153"/>
      <c r="G14" s="153"/>
    </row>
    <row r="15" spans="2:7" ht="19.5" customHeight="1">
      <c r="B15" s="153"/>
      <c r="C15" s="153"/>
      <c r="D15" s="153"/>
      <c r="E15" s="153"/>
      <c r="F15" s="153"/>
      <c r="G15" s="153"/>
    </row>
    <row r="16" spans="2:7" ht="19.5" customHeight="1">
      <c r="B16" s="152" t="s">
        <v>262</v>
      </c>
      <c r="C16" s="154">
        <f>SUM(C14:C15)</f>
        <v>0</v>
      </c>
      <c r="D16" s="154">
        <f>SUM(D14:D15)</f>
        <v>0</v>
      </c>
      <c r="E16" s="154">
        <f>SUM(E14:E15)</f>
        <v>0</v>
      </c>
      <c r="F16" s="154">
        <f>SUM(F14:F15)</f>
        <v>0</v>
      </c>
      <c r="G16" s="154">
        <f>SUM(G14:G15)</f>
        <v>0</v>
      </c>
    </row>
    <row r="17" spans="2:8" ht="19.5" customHeight="1">
      <c r="B17" s="153" t="s">
        <v>263</v>
      </c>
      <c r="C17" s="153"/>
      <c r="D17" s="153"/>
      <c r="E17" s="153"/>
      <c r="F17" s="153"/>
      <c r="G17" s="153"/>
    </row>
    <row r="18" spans="2:8" ht="19.5" customHeight="1">
      <c r="B18" s="153" t="s">
        <v>318</v>
      </c>
      <c r="C18" s="153">
        <f>长期股权投资明细表!F12</f>
        <v>4000000</v>
      </c>
      <c r="D18" s="153"/>
      <c r="E18" s="153"/>
      <c r="F18" s="153">
        <f>长期股权投资明细表!G13</f>
        <v>3000000</v>
      </c>
      <c r="G18" s="153"/>
    </row>
    <row r="19" spans="2:8" ht="19.5" customHeight="1">
      <c r="B19" s="153" t="s">
        <v>320</v>
      </c>
      <c r="C19" s="153">
        <f>长期股权投资明细表!F14+长期股权投资明细表!F15</f>
        <v>8000000</v>
      </c>
      <c r="D19" s="153"/>
      <c r="E19" s="153"/>
      <c r="F19" s="153">
        <f>-长期股权投资明细表!H15</f>
        <v>-1000000</v>
      </c>
      <c r="G19" s="153"/>
    </row>
    <row r="20" spans="2:8" ht="19.5" customHeight="1">
      <c r="B20" s="152" t="s">
        <v>264</v>
      </c>
      <c r="C20" s="154">
        <f>SUM(C18:C19)</f>
        <v>12000000</v>
      </c>
      <c r="D20" s="154">
        <f>SUM(D18:D19)</f>
        <v>0</v>
      </c>
      <c r="E20" s="154">
        <f>SUM(E18:E19)</f>
        <v>0</v>
      </c>
      <c r="F20" s="154">
        <f>SUM(F18:F19)</f>
        <v>2000000</v>
      </c>
      <c r="G20" s="154">
        <f>SUM(G18:G19)</f>
        <v>0</v>
      </c>
    </row>
    <row r="21" spans="2:8" ht="19.5" customHeight="1">
      <c r="B21" s="152" t="s">
        <v>252</v>
      </c>
      <c r="C21" s="154">
        <f>C16+C20</f>
        <v>12000000</v>
      </c>
      <c r="D21" s="154">
        <f>D16+D20</f>
        <v>0</v>
      </c>
      <c r="E21" s="154">
        <f>E16+E20</f>
        <v>0</v>
      </c>
      <c r="F21" s="154">
        <f>F16+F20</f>
        <v>2000000</v>
      </c>
      <c r="G21" s="154">
        <f>G16+G20</f>
        <v>0</v>
      </c>
    </row>
    <row r="22" spans="2:8" ht="19.5" customHeight="1">
      <c r="B22" s="151" t="s">
        <v>265</v>
      </c>
    </row>
    <row r="23" spans="2:8" ht="19.5" customHeight="1">
      <c r="B23" s="241" t="s">
        <v>247</v>
      </c>
      <c r="C23" s="241" t="s">
        <v>256</v>
      </c>
      <c r="D23" s="241"/>
      <c r="E23" s="241"/>
      <c r="F23" s="241"/>
      <c r="G23" s="240" t="s">
        <v>248</v>
      </c>
      <c r="H23" s="240" t="s">
        <v>266</v>
      </c>
    </row>
    <row r="24" spans="2:8" ht="24">
      <c r="B24" s="241"/>
      <c r="C24" s="156" t="s">
        <v>267</v>
      </c>
      <c r="D24" s="156" t="s">
        <v>268</v>
      </c>
      <c r="E24" s="156" t="s">
        <v>269</v>
      </c>
      <c r="F24" s="156" t="s">
        <v>270</v>
      </c>
      <c r="G24" s="240"/>
      <c r="H24" s="240"/>
    </row>
    <row r="25" spans="2:8" ht="19.5" customHeight="1">
      <c r="B25" s="153" t="s">
        <v>261</v>
      </c>
      <c r="C25" s="153"/>
      <c r="D25" s="153"/>
      <c r="E25" s="153"/>
      <c r="F25" s="153"/>
      <c r="G25" s="153"/>
      <c r="H25" s="153"/>
    </row>
    <row r="26" spans="2:8" ht="19.5" customHeight="1">
      <c r="B26" s="153"/>
      <c r="C26" s="153"/>
      <c r="D26" s="153"/>
      <c r="E26" s="153"/>
      <c r="F26" s="153"/>
      <c r="G26" s="153"/>
      <c r="H26" s="153"/>
    </row>
    <row r="27" spans="2:8" ht="19.5" customHeight="1">
      <c r="B27" s="153"/>
      <c r="C27" s="153"/>
      <c r="D27" s="153"/>
      <c r="E27" s="153"/>
      <c r="F27" s="153"/>
      <c r="G27" s="153"/>
      <c r="H27" s="153"/>
    </row>
    <row r="28" spans="2:8" ht="19.5" customHeight="1">
      <c r="B28" s="152" t="s">
        <v>264</v>
      </c>
      <c r="C28" s="154">
        <f t="shared" ref="C28:H28" si="0">SUM(C26:C27)</f>
        <v>0</v>
      </c>
      <c r="D28" s="154">
        <f t="shared" si="0"/>
        <v>0</v>
      </c>
      <c r="E28" s="154">
        <f t="shared" si="0"/>
        <v>0</v>
      </c>
      <c r="F28" s="154">
        <f t="shared" si="0"/>
        <v>0</v>
      </c>
      <c r="G28" s="154">
        <f t="shared" si="0"/>
        <v>0</v>
      </c>
      <c r="H28" s="154">
        <f t="shared" si="0"/>
        <v>0</v>
      </c>
    </row>
    <row r="29" spans="2:8" ht="19.5" customHeight="1">
      <c r="B29" s="153" t="s">
        <v>263</v>
      </c>
      <c r="C29" s="153"/>
      <c r="D29" s="153"/>
      <c r="E29" s="153"/>
      <c r="F29" s="153"/>
      <c r="G29" s="153"/>
      <c r="H29" s="153"/>
    </row>
    <row r="30" spans="2:8" ht="19.5" customHeight="1">
      <c r="B30" s="153" t="s">
        <v>304</v>
      </c>
      <c r="C30" s="153"/>
      <c r="D30" s="153"/>
      <c r="E30" s="153"/>
      <c r="F30" s="153"/>
      <c r="G30" s="153">
        <f>C18+D18-E18+F18+G18+C30-D30-E30-F30</f>
        <v>7000000</v>
      </c>
      <c r="H30" s="153"/>
    </row>
    <row r="31" spans="2:8" ht="19.5" customHeight="1">
      <c r="B31" s="153" t="s">
        <v>319</v>
      </c>
      <c r="C31" s="153"/>
      <c r="D31" s="153"/>
      <c r="E31" s="153"/>
      <c r="F31" s="153"/>
      <c r="G31" s="153">
        <f>C19+D19-E19+F19+G19+C31-D31-E31-F31</f>
        <v>7000000</v>
      </c>
      <c r="H31" s="153"/>
    </row>
    <row r="32" spans="2:8" ht="19.5" customHeight="1">
      <c r="B32" s="152" t="s">
        <v>264</v>
      </c>
      <c r="C32" s="154">
        <f t="shared" ref="C32:H32" si="1">SUM(C30:C31)</f>
        <v>0</v>
      </c>
      <c r="D32" s="154">
        <f t="shared" si="1"/>
        <v>0</v>
      </c>
      <c r="E32" s="154">
        <f t="shared" si="1"/>
        <v>0</v>
      </c>
      <c r="F32" s="154">
        <f t="shared" si="1"/>
        <v>0</v>
      </c>
      <c r="G32" s="154">
        <f t="shared" si="1"/>
        <v>14000000</v>
      </c>
      <c r="H32" s="154">
        <f t="shared" si="1"/>
        <v>0</v>
      </c>
    </row>
    <row r="33" spans="2:8" ht="19.5" customHeight="1">
      <c r="B33" s="152" t="s">
        <v>271</v>
      </c>
      <c r="C33" s="154">
        <f t="shared" ref="C33:H33" si="2">C28+C32</f>
        <v>0</v>
      </c>
      <c r="D33" s="154">
        <f t="shared" si="2"/>
        <v>0</v>
      </c>
      <c r="E33" s="154">
        <f t="shared" si="2"/>
        <v>0</v>
      </c>
      <c r="F33" s="154">
        <f t="shared" si="2"/>
        <v>0</v>
      </c>
      <c r="G33" s="154">
        <f t="shared" si="2"/>
        <v>14000000</v>
      </c>
      <c r="H33" s="154">
        <f t="shared" si="2"/>
        <v>0</v>
      </c>
    </row>
    <row r="34" spans="2:8" ht="19.5" customHeight="1"/>
    <row r="35" spans="2:8" ht="19.5" customHeight="1">
      <c r="B35" s="151" t="s">
        <v>272</v>
      </c>
    </row>
  </sheetData>
  <mergeCells count="9">
    <mergeCell ref="H23:H24"/>
    <mergeCell ref="B3:B4"/>
    <mergeCell ref="C3:E3"/>
    <mergeCell ref="B11:B12"/>
    <mergeCell ref="C11:C12"/>
    <mergeCell ref="D11:G11"/>
    <mergeCell ref="B23:B24"/>
    <mergeCell ref="C23:F23"/>
    <mergeCell ref="G23:G24"/>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F10"/>
  <sheetViews>
    <sheetView workbookViewId="0">
      <selection activeCell="F15" sqref="F15"/>
    </sheetView>
  </sheetViews>
  <sheetFormatPr defaultRowHeight="13.5"/>
  <cols>
    <col min="1" max="1" width="2.625" style="157" customWidth="1"/>
    <col min="2" max="2" width="14.375" style="157" customWidth="1"/>
    <col min="3" max="3" width="20.875" style="157" customWidth="1"/>
    <col min="4" max="4" width="11" style="157" customWidth="1"/>
    <col min="5" max="5" width="13" style="157" customWidth="1"/>
    <col min="6" max="256" width="8.75" style="157"/>
    <col min="257" max="257" width="2.625" style="157" customWidth="1"/>
    <col min="258" max="258" width="14.375" style="157" customWidth="1"/>
    <col min="259" max="259" width="20.875" style="157" customWidth="1"/>
    <col min="260" max="260" width="11" style="157" customWidth="1"/>
    <col min="261" max="261" width="13" style="157" customWidth="1"/>
    <col min="262" max="512" width="8.75" style="157"/>
    <col min="513" max="513" width="2.625" style="157" customWidth="1"/>
    <col min="514" max="514" width="14.375" style="157" customWidth="1"/>
    <col min="515" max="515" width="20.875" style="157" customWidth="1"/>
    <col min="516" max="516" width="11" style="157" customWidth="1"/>
    <col min="517" max="517" width="13" style="157" customWidth="1"/>
    <col min="518" max="768" width="8.75" style="157"/>
    <col min="769" max="769" width="2.625" style="157" customWidth="1"/>
    <col min="770" max="770" width="14.375" style="157" customWidth="1"/>
    <col min="771" max="771" width="20.875" style="157" customWidth="1"/>
    <col min="772" max="772" width="11" style="157" customWidth="1"/>
    <col min="773" max="773" width="13" style="157" customWidth="1"/>
    <col min="774" max="1024" width="8.75" style="157"/>
    <col min="1025" max="1025" width="2.625" style="157" customWidth="1"/>
    <col min="1026" max="1026" width="14.375" style="157" customWidth="1"/>
    <col min="1027" max="1027" width="20.875" style="157" customWidth="1"/>
    <col min="1028" max="1028" width="11" style="157" customWidth="1"/>
    <col min="1029" max="1029" width="13" style="157" customWidth="1"/>
    <col min="1030" max="1280" width="8.75" style="157"/>
    <col min="1281" max="1281" width="2.625" style="157" customWidth="1"/>
    <col min="1282" max="1282" width="14.375" style="157" customWidth="1"/>
    <col min="1283" max="1283" width="20.875" style="157" customWidth="1"/>
    <col min="1284" max="1284" width="11" style="157" customWidth="1"/>
    <col min="1285" max="1285" width="13" style="157" customWidth="1"/>
    <col min="1286" max="1536" width="8.75" style="157"/>
    <col min="1537" max="1537" width="2.625" style="157" customWidth="1"/>
    <col min="1538" max="1538" width="14.375" style="157" customWidth="1"/>
    <col min="1539" max="1539" width="20.875" style="157" customWidth="1"/>
    <col min="1540" max="1540" width="11" style="157" customWidth="1"/>
    <col min="1541" max="1541" width="13" style="157" customWidth="1"/>
    <col min="1542" max="1792" width="8.75" style="157"/>
    <col min="1793" max="1793" width="2.625" style="157" customWidth="1"/>
    <col min="1794" max="1794" width="14.375" style="157" customWidth="1"/>
    <col min="1795" max="1795" width="20.875" style="157" customWidth="1"/>
    <col min="1796" max="1796" width="11" style="157" customWidth="1"/>
    <col min="1797" max="1797" width="13" style="157" customWidth="1"/>
    <col min="1798" max="2048" width="8.75" style="157"/>
    <col min="2049" max="2049" width="2.625" style="157" customWidth="1"/>
    <col min="2050" max="2050" width="14.375" style="157" customWidth="1"/>
    <col min="2051" max="2051" width="20.875" style="157" customWidth="1"/>
    <col min="2052" max="2052" width="11" style="157" customWidth="1"/>
    <col min="2053" max="2053" width="13" style="157" customWidth="1"/>
    <col min="2054" max="2304" width="8.75" style="157"/>
    <col min="2305" max="2305" width="2.625" style="157" customWidth="1"/>
    <col min="2306" max="2306" width="14.375" style="157" customWidth="1"/>
    <col min="2307" max="2307" width="20.875" style="157" customWidth="1"/>
    <col min="2308" max="2308" width="11" style="157" customWidth="1"/>
    <col min="2309" max="2309" width="13" style="157" customWidth="1"/>
    <col min="2310" max="2560" width="8.75" style="157"/>
    <col min="2561" max="2561" width="2.625" style="157" customWidth="1"/>
    <col min="2562" max="2562" width="14.375" style="157" customWidth="1"/>
    <col min="2563" max="2563" width="20.875" style="157" customWidth="1"/>
    <col min="2564" max="2564" width="11" style="157" customWidth="1"/>
    <col min="2565" max="2565" width="13" style="157" customWidth="1"/>
    <col min="2566" max="2816" width="8.75" style="157"/>
    <col min="2817" max="2817" width="2.625" style="157" customWidth="1"/>
    <col min="2818" max="2818" width="14.375" style="157" customWidth="1"/>
    <col min="2819" max="2819" width="20.875" style="157" customWidth="1"/>
    <col min="2820" max="2820" width="11" style="157" customWidth="1"/>
    <col min="2821" max="2821" width="13" style="157" customWidth="1"/>
    <col min="2822" max="3072" width="8.75" style="157"/>
    <col min="3073" max="3073" width="2.625" style="157" customWidth="1"/>
    <col min="3074" max="3074" width="14.375" style="157" customWidth="1"/>
    <col min="3075" max="3075" width="20.875" style="157" customWidth="1"/>
    <col min="3076" max="3076" width="11" style="157" customWidth="1"/>
    <col min="3077" max="3077" width="13" style="157" customWidth="1"/>
    <col min="3078" max="3328" width="8.75" style="157"/>
    <col min="3329" max="3329" width="2.625" style="157" customWidth="1"/>
    <col min="3330" max="3330" width="14.375" style="157" customWidth="1"/>
    <col min="3331" max="3331" width="20.875" style="157" customWidth="1"/>
    <col min="3332" max="3332" width="11" style="157" customWidth="1"/>
    <col min="3333" max="3333" width="13" style="157" customWidth="1"/>
    <col min="3334" max="3584" width="8.75" style="157"/>
    <col min="3585" max="3585" width="2.625" style="157" customWidth="1"/>
    <col min="3586" max="3586" width="14.375" style="157" customWidth="1"/>
    <col min="3587" max="3587" width="20.875" style="157" customWidth="1"/>
    <col min="3588" max="3588" width="11" style="157" customWidth="1"/>
    <col min="3589" max="3589" width="13" style="157" customWidth="1"/>
    <col min="3590" max="3840" width="8.75" style="157"/>
    <col min="3841" max="3841" width="2.625" style="157" customWidth="1"/>
    <col min="3842" max="3842" width="14.375" style="157" customWidth="1"/>
    <col min="3843" max="3843" width="20.875" style="157" customWidth="1"/>
    <col min="3844" max="3844" width="11" style="157" customWidth="1"/>
    <col min="3845" max="3845" width="13" style="157" customWidth="1"/>
    <col min="3846" max="4096" width="8.75" style="157"/>
    <col min="4097" max="4097" width="2.625" style="157" customWidth="1"/>
    <col min="4098" max="4098" width="14.375" style="157" customWidth="1"/>
    <col min="4099" max="4099" width="20.875" style="157" customWidth="1"/>
    <col min="4100" max="4100" width="11" style="157" customWidth="1"/>
    <col min="4101" max="4101" width="13" style="157" customWidth="1"/>
    <col min="4102" max="4352" width="8.75" style="157"/>
    <col min="4353" max="4353" width="2.625" style="157" customWidth="1"/>
    <col min="4354" max="4354" width="14.375" style="157" customWidth="1"/>
    <col min="4355" max="4355" width="20.875" style="157" customWidth="1"/>
    <col min="4356" max="4356" width="11" style="157" customWidth="1"/>
    <col min="4357" max="4357" width="13" style="157" customWidth="1"/>
    <col min="4358" max="4608" width="8.75" style="157"/>
    <col min="4609" max="4609" width="2.625" style="157" customWidth="1"/>
    <col min="4610" max="4610" width="14.375" style="157" customWidth="1"/>
    <col min="4611" max="4611" width="20.875" style="157" customWidth="1"/>
    <col min="4612" max="4612" width="11" style="157" customWidth="1"/>
    <col min="4613" max="4613" width="13" style="157" customWidth="1"/>
    <col min="4614" max="4864" width="8.75" style="157"/>
    <col min="4865" max="4865" width="2.625" style="157" customWidth="1"/>
    <col min="4866" max="4866" width="14.375" style="157" customWidth="1"/>
    <col min="4867" max="4867" width="20.875" style="157" customWidth="1"/>
    <col min="4868" max="4868" width="11" style="157" customWidth="1"/>
    <col min="4869" max="4869" width="13" style="157" customWidth="1"/>
    <col min="4870" max="5120" width="8.75" style="157"/>
    <col min="5121" max="5121" width="2.625" style="157" customWidth="1"/>
    <col min="5122" max="5122" width="14.375" style="157" customWidth="1"/>
    <col min="5123" max="5123" width="20.875" style="157" customWidth="1"/>
    <col min="5124" max="5124" width="11" style="157" customWidth="1"/>
    <col min="5125" max="5125" width="13" style="157" customWidth="1"/>
    <col min="5126" max="5376" width="8.75" style="157"/>
    <col min="5377" max="5377" width="2.625" style="157" customWidth="1"/>
    <col min="5378" max="5378" width="14.375" style="157" customWidth="1"/>
    <col min="5379" max="5379" width="20.875" style="157" customWidth="1"/>
    <col min="5380" max="5380" width="11" style="157" customWidth="1"/>
    <col min="5381" max="5381" width="13" style="157" customWidth="1"/>
    <col min="5382" max="5632" width="8.75" style="157"/>
    <col min="5633" max="5633" width="2.625" style="157" customWidth="1"/>
    <col min="5634" max="5634" width="14.375" style="157" customWidth="1"/>
    <col min="5635" max="5635" width="20.875" style="157" customWidth="1"/>
    <col min="5636" max="5636" width="11" style="157" customWidth="1"/>
    <col min="5637" max="5637" width="13" style="157" customWidth="1"/>
    <col min="5638" max="5888" width="8.75" style="157"/>
    <col min="5889" max="5889" width="2.625" style="157" customWidth="1"/>
    <col min="5890" max="5890" width="14.375" style="157" customWidth="1"/>
    <col min="5891" max="5891" width="20.875" style="157" customWidth="1"/>
    <col min="5892" max="5892" width="11" style="157" customWidth="1"/>
    <col min="5893" max="5893" width="13" style="157" customWidth="1"/>
    <col min="5894" max="6144" width="8.75" style="157"/>
    <col min="6145" max="6145" width="2.625" style="157" customWidth="1"/>
    <col min="6146" max="6146" width="14.375" style="157" customWidth="1"/>
    <col min="6147" max="6147" width="20.875" style="157" customWidth="1"/>
    <col min="6148" max="6148" width="11" style="157" customWidth="1"/>
    <col min="6149" max="6149" width="13" style="157" customWidth="1"/>
    <col min="6150" max="6400" width="8.75" style="157"/>
    <col min="6401" max="6401" width="2.625" style="157" customWidth="1"/>
    <col min="6402" max="6402" width="14.375" style="157" customWidth="1"/>
    <col min="6403" max="6403" width="20.875" style="157" customWidth="1"/>
    <col min="6404" max="6404" width="11" style="157" customWidth="1"/>
    <col min="6405" max="6405" width="13" style="157" customWidth="1"/>
    <col min="6406" max="6656" width="8.75" style="157"/>
    <col min="6657" max="6657" width="2.625" style="157" customWidth="1"/>
    <col min="6658" max="6658" width="14.375" style="157" customWidth="1"/>
    <col min="6659" max="6659" width="20.875" style="157" customWidth="1"/>
    <col min="6660" max="6660" width="11" style="157" customWidth="1"/>
    <col min="6661" max="6661" width="13" style="157" customWidth="1"/>
    <col min="6662" max="6912" width="8.75" style="157"/>
    <col min="6913" max="6913" width="2.625" style="157" customWidth="1"/>
    <col min="6914" max="6914" width="14.375" style="157" customWidth="1"/>
    <col min="6915" max="6915" width="20.875" style="157" customWidth="1"/>
    <col min="6916" max="6916" width="11" style="157" customWidth="1"/>
    <col min="6917" max="6917" width="13" style="157" customWidth="1"/>
    <col min="6918" max="7168" width="8.75" style="157"/>
    <col min="7169" max="7169" width="2.625" style="157" customWidth="1"/>
    <col min="7170" max="7170" width="14.375" style="157" customWidth="1"/>
    <col min="7171" max="7171" width="20.875" style="157" customWidth="1"/>
    <col min="7172" max="7172" width="11" style="157" customWidth="1"/>
    <col min="7173" max="7173" width="13" style="157" customWidth="1"/>
    <col min="7174" max="7424" width="8.75" style="157"/>
    <col min="7425" max="7425" width="2.625" style="157" customWidth="1"/>
    <col min="7426" max="7426" width="14.375" style="157" customWidth="1"/>
    <col min="7427" max="7427" width="20.875" style="157" customWidth="1"/>
    <col min="7428" max="7428" width="11" style="157" customWidth="1"/>
    <col min="7429" max="7429" width="13" style="157" customWidth="1"/>
    <col min="7430" max="7680" width="8.75" style="157"/>
    <col min="7681" max="7681" width="2.625" style="157" customWidth="1"/>
    <col min="7682" max="7682" width="14.375" style="157" customWidth="1"/>
    <col min="7683" max="7683" width="20.875" style="157" customWidth="1"/>
    <col min="7684" max="7684" width="11" style="157" customWidth="1"/>
    <col min="7685" max="7685" width="13" style="157" customWidth="1"/>
    <col min="7686" max="7936" width="8.75" style="157"/>
    <col min="7937" max="7937" width="2.625" style="157" customWidth="1"/>
    <col min="7938" max="7938" width="14.375" style="157" customWidth="1"/>
    <col min="7939" max="7939" width="20.875" style="157" customWidth="1"/>
    <col min="7940" max="7940" width="11" style="157" customWidth="1"/>
    <col min="7941" max="7941" width="13" style="157" customWidth="1"/>
    <col min="7942" max="8192" width="8.75" style="157"/>
    <col min="8193" max="8193" width="2.625" style="157" customWidth="1"/>
    <col min="8194" max="8194" width="14.375" style="157" customWidth="1"/>
    <col min="8195" max="8195" width="20.875" style="157" customWidth="1"/>
    <col min="8196" max="8196" width="11" style="157" customWidth="1"/>
    <col min="8197" max="8197" width="13" style="157" customWidth="1"/>
    <col min="8198" max="8448" width="8.75" style="157"/>
    <col min="8449" max="8449" width="2.625" style="157" customWidth="1"/>
    <col min="8450" max="8450" width="14.375" style="157" customWidth="1"/>
    <col min="8451" max="8451" width="20.875" style="157" customWidth="1"/>
    <col min="8452" max="8452" width="11" style="157" customWidth="1"/>
    <col min="8453" max="8453" width="13" style="157" customWidth="1"/>
    <col min="8454" max="8704" width="8.75" style="157"/>
    <col min="8705" max="8705" width="2.625" style="157" customWidth="1"/>
    <col min="8706" max="8706" width="14.375" style="157" customWidth="1"/>
    <col min="8707" max="8707" width="20.875" style="157" customWidth="1"/>
    <col min="8708" max="8708" width="11" style="157" customWidth="1"/>
    <col min="8709" max="8709" width="13" style="157" customWidth="1"/>
    <col min="8710" max="8960" width="8.75" style="157"/>
    <col min="8961" max="8961" width="2.625" style="157" customWidth="1"/>
    <col min="8962" max="8962" width="14.375" style="157" customWidth="1"/>
    <col min="8963" max="8963" width="20.875" style="157" customWidth="1"/>
    <col min="8964" max="8964" width="11" style="157" customWidth="1"/>
    <col min="8965" max="8965" width="13" style="157" customWidth="1"/>
    <col min="8966" max="9216" width="8.75" style="157"/>
    <col min="9217" max="9217" width="2.625" style="157" customWidth="1"/>
    <col min="9218" max="9218" width="14.375" style="157" customWidth="1"/>
    <col min="9219" max="9219" width="20.875" style="157" customWidth="1"/>
    <col min="9220" max="9220" width="11" style="157" customWidth="1"/>
    <col min="9221" max="9221" width="13" style="157" customWidth="1"/>
    <col min="9222" max="9472" width="8.75" style="157"/>
    <col min="9473" max="9473" width="2.625" style="157" customWidth="1"/>
    <col min="9474" max="9474" width="14.375" style="157" customWidth="1"/>
    <col min="9475" max="9475" width="20.875" style="157" customWidth="1"/>
    <col min="9476" max="9476" width="11" style="157" customWidth="1"/>
    <col min="9477" max="9477" width="13" style="157" customWidth="1"/>
    <col min="9478" max="9728" width="8.75" style="157"/>
    <col min="9729" max="9729" width="2.625" style="157" customWidth="1"/>
    <col min="9730" max="9730" width="14.375" style="157" customWidth="1"/>
    <col min="9731" max="9731" width="20.875" style="157" customWidth="1"/>
    <col min="9732" max="9732" width="11" style="157" customWidth="1"/>
    <col min="9733" max="9733" width="13" style="157" customWidth="1"/>
    <col min="9734" max="9984" width="8.75" style="157"/>
    <col min="9985" max="9985" width="2.625" style="157" customWidth="1"/>
    <col min="9986" max="9986" width="14.375" style="157" customWidth="1"/>
    <col min="9987" max="9987" width="20.875" style="157" customWidth="1"/>
    <col min="9988" max="9988" width="11" style="157" customWidth="1"/>
    <col min="9989" max="9989" width="13" style="157" customWidth="1"/>
    <col min="9990" max="10240" width="8.75" style="157"/>
    <col min="10241" max="10241" width="2.625" style="157" customWidth="1"/>
    <col min="10242" max="10242" width="14.375" style="157" customWidth="1"/>
    <col min="10243" max="10243" width="20.875" style="157" customWidth="1"/>
    <col min="10244" max="10244" width="11" style="157" customWidth="1"/>
    <col min="10245" max="10245" width="13" style="157" customWidth="1"/>
    <col min="10246" max="10496" width="8.75" style="157"/>
    <col min="10497" max="10497" width="2.625" style="157" customWidth="1"/>
    <col min="10498" max="10498" width="14.375" style="157" customWidth="1"/>
    <col min="10499" max="10499" width="20.875" style="157" customWidth="1"/>
    <col min="10500" max="10500" width="11" style="157" customWidth="1"/>
    <col min="10501" max="10501" width="13" style="157" customWidth="1"/>
    <col min="10502" max="10752" width="8.75" style="157"/>
    <col min="10753" max="10753" width="2.625" style="157" customWidth="1"/>
    <col min="10754" max="10754" width="14.375" style="157" customWidth="1"/>
    <col min="10755" max="10755" width="20.875" style="157" customWidth="1"/>
    <col min="10756" max="10756" width="11" style="157" customWidth="1"/>
    <col min="10757" max="10757" width="13" style="157" customWidth="1"/>
    <col min="10758" max="11008" width="8.75" style="157"/>
    <col min="11009" max="11009" width="2.625" style="157" customWidth="1"/>
    <col min="11010" max="11010" width="14.375" style="157" customWidth="1"/>
    <col min="11011" max="11011" width="20.875" style="157" customWidth="1"/>
    <col min="11012" max="11012" width="11" style="157" customWidth="1"/>
    <col min="11013" max="11013" width="13" style="157" customWidth="1"/>
    <col min="11014" max="11264" width="8.75" style="157"/>
    <col min="11265" max="11265" width="2.625" style="157" customWidth="1"/>
    <col min="11266" max="11266" width="14.375" style="157" customWidth="1"/>
    <col min="11267" max="11267" width="20.875" style="157" customWidth="1"/>
    <col min="11268" max="11268" width="11" style="157" customWidth="1"/>
    <col min="11269" max="11269" width="13" style="157" customWidth="1"/>
    <col min="11270" max="11520" width="8.75" style="157"/>
    <col min="11521" max="11521" width="2.625" style="157" customWidth="1"/>
    <col min="11522" max="11522" width="14.375" style="157" customWidth="1"/>
    <col min="11523" max="11523" width="20.875" style="157" customWidth="1"/>
    <col min="11524" max="11524" width="11" style="157" customWidth="1"/>
    <col min="11525" max="11525" width="13" style="157" customWidth="1"/>
    <col min="11526" max="11776" width="8.75" style="157"/>
    <col min="11777" max="11777" width="2.625" style="157" customWidth="1"/>
    <col min="11778" max="11778" width="14.375" style="157" customWidth="1"/>
    <col min="11779" max="11779" width="20.875" style="157" customWidth="1"/>
    <col min="11780" max="11780" width="11" style="157" customWidth="1"/>
    <col min="11781" max="11781" width="13" style="157" customWidth="1"/>
    <col min="11782" max="12032" width="8.75" style="157"/>
    <col min="12033" max="12033" width="2.625" style="157" customWidth="1"/>
    <col min="12034" max="12034" width="14.375" style="157" customWidth="1"/>
    <col min="12035" max="12035" width="20.875" style="157" customWidth="1"/>
    <col min="12036" max="12036" width="11" style="157" customWidth="1"/>
    <col min="12037" max="12037" width="13" style="157" customWidth="1"/>
    <col min="12038" max="12288" width="8.75" style="157"/>
    <col min="12289" max="12289" width="2.625" style="157" customWidth="1"/>
    <col min="12290" max="12290" width="14.375" style="157" customWidth="1"/>
    <col min="12291" max="12291" width="20.875" style="157" customWidth="1"/>
    <col min="12292" max="12292" width="11" style="157" customWidth="1"/>
    <col min="12293" max="12293" width="13" style="157" customWidth="1"/>
    <col min="12294" max="12544" width="8.75" style="157"/>
    <col min="12545" max="12545" width="2.625" style="157" customWidth="1"/>
    <col min="12546" max="12546" width="14.375" style="157" customWidth="1"/>
    <col min="12547" max="12547" width="20.875" style="157" customWidth="1"/>
    <col min="12548" max="12548" width="11" style="157" customWidth="1"/>
    <col min="12549" max="12549" width="13" style="157" customWidth="1"/>
    <col min="12550" max="12800" width="8.75" style="157"/>
    <col min="12801" max="12801" width="2.625" style="157" customWidth="1"/>
    <col min="12802" max="12802" width="14.375" style="157" customWidth="1"/>
    <col min="12803" max="12803" width="20.875" style="157" customWidth="1"/>
    <col min="12804" max="12804" width="11" style="157" customWidth="1"/>
    <col min="12805" max="12805" width="13" style="157" customWidth="1"/>
    <col min="12806" max="13056" width="8.75" style="157"/>
    <col min="13057" max="13057" width="2.625" style="157" customWidth="1"/>
    <col min="13058" max="13058" width="14.375" style="157" customWidth="1"/>
    <col min="13059" max="13059" width="20.875" style="157" customWidth="1"/>
    <col min="13060" max="13060" width="11" style="157" customWidth="1"/>
    <col min="13061" max="13061" width="13" style="157" customWidth="1"/>
    <col min="13062" max="13312" width="8.75" style="157"/>
    <col min="13313" max="13313" width="2.625" style="157" customWidth="1"/>
    <col min="13314" max="13314" width="14.375" style="157" customWidth="1"/>
    <col min="13315" max="13315" width="20.875" style="157" customWidth="1"/>
    <col min="13316" max="13316" width="11" style="157" customWidth="1"/>
    <col min="13317" max="13317" width="13" style="157" customWidth="1"/>
    <col min="13318" max="13568" width="8.75" style="157"/>
    <col min="13569" max="13569" width="2.625" style="157" customWidth="1"/>
    <col min="13570" max="13570" width="14.375" style="157" customWidth="1"/>
    <col min="13571" max="13571" width="20.875" style="157" customWidth="1"/>
    <col min="13572" max="13572" width="11" style="157" customWidth="1"/>
    <col min="13573" max="13573" width="13" style="157" customWidth="1"/>
    <col min="13574" max="13824" width="8.75" style="157"/>
    <col min="13825" max="13825" width="2.625" style="157" customWidth="1"/>
    <col min="13826" max="13826" width="14.375" style="157" customWidth="1"/>
    <col min="13827" max="13827" width="20.875" style="157" customWidth="1"/>
    <col min="13828" max="13828" width="11" style="157" customWidth="1"/>
    <col min="13829" max="13829" width="13" style="157" customWidth="1"/>
    <col min="13830" max="14080" width="8.75" style="157"/>
    <col min="14081" max="14081" width="2.625" style="157" customWidth="1"/>
    <col min="14082" max="14082" width="14.375" style="157" customWidth="1"/>
    <col min="14083" max="14083" width="20.875" style="157" customWidth="1"/>
    <col min="14084" max="14084" width="11" style="157" customWidth="1"/>
    <col min="14085" max="14085" width="13" style="157" customWidth="1"/>
    <col min="14086" max="14336" width="8.75" style="157"/>
    <col min="14337" max="14337" width="2.625" style="157" customWidth="1"/>
    <col min="14338" max="14338" width="14.375" style="157" customWidth="1"/>
    <col min="14339" max="14339" width="20.875" style="157" customWidth="1"/>
    <col min="14340" max="14340" width="11" style="157" customWidth="1"/>
    <col min="14341" max="14341" width="13" style="157" customWidth="1"/>
    <col min="14342" max="14592" width="8.75" style="157"/>
    <col min="14593" max="14593" width="2.625" style="157" customWidth="1"/>
    <col min="14594" max="14594" width="14.375" style="157" customWidth="1"/>
    <col min="14595" max="14595" width="20.875" style="157" customWidth="1"/>
    <col min="14596" max="14596" width="11" style="157" customWidth="1"/>
    <col min="14597" max="14597" width="13" style="157" customWidth="1"/>
    <col min="14598" max="14848" width="8.75" style="157"/>
    <col min="14849" max="14849" width="2.625" style="157" customWidth="1"/>
    <col min="14850" max="14850" width="14.375" style="157" customWidth="1"/>
    <col min="14851" max="14851" width="20.875" style="157" customWidth="1"/>
    <col min="14852" max="14852" width="11" style="157" customWidth="1"/>
    <col min="14853" max="14853" width="13" style="157" customWidth="1"/>
    <col min="14854" max="15104" width="8.75" style="157"/>
    <col min="15105" max="15105" width="2.625" style="157" customWidth="1"/>
    <col min="15106" max="15106" width="14.375" style="157" customWidth="1"/>
    <col min="15107" max="15107" width="20.875" style="157" customWidth="1"/>
    <col min="15108" max="15108" width="11" style="157" customWidth="1"/>
    <col min="15109" max="15109" width="13" style="157" customWidth="1"/>
    <col min="15110" max="15360" width="8.75" style="157"/>
    <col min="15361" max="15361" width="2.625" style="157" customWidth="1"/>
    <col min="15362" max="15362" width="14.375" style="157" customWidth="1"/>
    <col min="15363" max="15363" width="20.875" style="157" customWidth="1"/>
    <col min="15364" max="15364" width="11" style="157" customWidth="1"/>
    <col min="15365" max="15365" width="13" style="157" customWidth="1"/>
    <col min="15366" max="15616" width="8.75" style="157"/>
    <col min="15617" max="15617" width="2.625" style="157" customWidth="1"/>
    <col min="15618" max="15618" width="14.375" style="157" customWidth="1"/>
    <col min="15619" max="15619" width="20.875" style="157" customWidth="1"/>
    <col min="15620" max="15620" width="11" style="157" customWidth="1"/>
    <col min="15621" max="15621" width="13" style="157" customWidth="1"/>
    <col min="15622" max="15872" width="8.75" style="157"/>
    <col min="15873" max="15873" width="2.625" style="157" customWidth="1"/>
    <col min="15874" max="15874" width="14.375" style="157" customWidth="1"/>
    <col min="15875" max="15875" width="20.875" style="157" customWidth="1"/>
    <col min="15876" max="15876" width="11" style="157" customWidth="1"/>
    <col min="15877" max="15877" width="13" style="157" customWidth="1"/>
    <col min="15878" max="16128" width="8.75" style="157"/>
    <col min="16129" max="16129" width="2.625" style="157" customWidth="1"/>
    <col min="16130" max="16130" width="14.375" style="157" customWidth="1"/>
    <col min="16131" max="16131" width="20.875" style="157" customWidth="1"/>
    <col min="16132" max="16132" width="11" style="157" customWidth="1"/>
    <col min="16133" max="16133" width="13" style="157" customWidth="1"/>
    <col min="16134" max="16384" width="8.75" style="157"/>
  </cols>
  <sheetData>
    <row r="1" spans="2:6" ht="20.100000000000001" customHeight="1">
      <c r="B1" s="242" t="s">
        <v>274</v>
      </c>
      <c r="C1" s="242"/>
      <c r="D1" s="242"/>
      <c r="E1" s="242"/>
    </row>
    <row r="2" spans="2:6" ht="20.100000000000001" customHeight="1">
      <c r="B2" s="158" t="s">
        <v>275</v>
      </c>
      <c r="C2" s="243" t="s">
        <v>276</v>
      </c>
      <c r="D2" s="243"/>
      <c r="E2" s="158" t="s">
        <v>277</v>
      </c>
      <c r="F2" s="159"/>
    </row>
    <row r="3" spans="2:6" ht="20.100000000000001" customHeight="1">
      <c r="B3" s="244" t="s">
        <v>278</v>
      </c>
      <c r="C3" s="160" t="s">
        <v>279</v>
      </c>
      <c r="D3" s="160" t="s">
        <v>280</v>
      </c>
      <c r="E3" s="160"/>
      <c r="F3" s="159"/>
    </row>
    <row r="4" spans="2:6" ht="20.100000000000001" customHeight="1">
      <c r="B4" s="244"/>
      <c r="C4" s="160" t="s">
        <v>281</v>
      </c>
      <c r="D4" s="160" t="s">
        <v>280</v>
      </c>
      <c r="E4" s="160"/>
      <c r="F4" s="159"/>
    </row>
    <row r="5" spans="2:6" ht="36">
      <c r="B5" s="244"/>
      <c r="C5" s="160" t="s">
        <v>282</v>
      </c>
      <c r="D5" s="160" t="s">
        <v>280</v>
      </c>
      <c r="E5" s="160"/>
      <c r="F5" s="159"/>
    </row>
    <row r="6" spans="2:6" ht="20.100000000000001" customHeight="1">
      <c r="B6" s="244"/>
      <c r="C6" s="160" t="s">
        <v>283</v>
      </c>
      <c r="D6" s="160" t="s">
        <v>284</v>
      </c>
      <c r="E6" s="160"/>
      <c r="F6" s="159"/>
    </row>
    <row r="7" spans="2:6" ht="20.100000000000001" customHeight="1">
      <c r="B7" s="244"/>
      <c r="C7" s="160" t="s">
        <v>285</v>
      </c>
      <c r="D7" s="160" t="s">
        <v>284</v>
      </c>
      <c r="E7" s="160"/>
      <c r="F7" s="159"/>
    </row>
    <row r="8" spans="2:6" ht="48">
      <c r="B8" s="244" t="s">
        <v>286</v>
      </c>
      <c r="C8" s="160" t="s">
        <v>287</v>
      </c>
      <c r="D8" s="160" t="s">
        <v>284</v>
      </c>
      <c r="E8" s="160"/>
      <c r="F8" s="159"/>
    </row>
    <row r="9" spans="2:6" ht="24">
      <c r="B9" s="244"/>
      <c r="C9" s="160" t="s">
        <v>288</v>
      </c>
      <c r="D9" s="160" t="s">
        <v>284</v>
      </c>
      <c r="E9" s="160"/>
      <c r="F9" s="159"/>
    </row>
    <row r="10" spans="2:6">
      <c r="B10" s="161"/>
      <c r="C10" s="161"/>
      <c r="D10" s="161"/>
      <c r="E10" s="161"/>
    </row>
  </sheetData>
  <mergeCells count="4">
    <mergeCell ref="B1:E1"/>
    <mergeCell ref="C2:D2"/>
    <mergeCell ref="B3:B7"/>
    <mergeCell ref="B8:B9"/>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6"/>
  <sheetViews>
    <sheetView zoomScaleNormal="100" workbookViewId="0">
      <selection activeCell="D8" sqref="D8"/>
    </sheetView>
  </sheetViews>
  <sheetFormatPr defaultRowHeight="13.5"/>
  <cols>
    <col min="1" max="9" width="10.625" style="157" customWidth="1"/>
    <col min="10" max="256" width="8.75" style="157"/>
    <col min="257" max="265" width="10.625" style="157" customWidth="1"/>
    <col min="266" max="512" width="8.75" style="157"/>
    <col min="513" max="521" width="10.625" style="157" customWidth="1"/>
    <col min="522" max="768" width="8.75" style="157"/>
    <col min="769" max="777" width="10.625" style="157" customWidth="1"/>
    <col min="778" max="1024" width="8.75" style="157"/>
    <col min="1025" max="1033" width="10.625" style="157" customWidth="1"/>
    <col min="1034" max="1280" width="8.75" style="157"/>
    <col min="1281" max="1289" width="10.625" style="157" customWidth="1"/>
    <col min="1290" max="1536" width="8.75" style="157"/>
    <col min="1537" max="1545" width="10.625" style="157" customWidth="1"/>
    <col min="1546" max="1792" width="8.75" style="157"/>
    <col min="1793" max="1801" width="10.625" style="157" customWidth="1"/>
    <col min="1802" max="2048" width="8.75" style="157"/>
    <col min="2049" max="2057" width="10.625" style="157" customWidth="1"/>
    <col min="2058" max="2304" width="8.75" style="157"/>
    <col min="2305" max="2313" width="10.625" style="157" customWidth="1"/>
    <col min="2314" max="2560" width="8.75" style="157"/>
    <col min="2561" max="2569" width="10.625" style="157" customWidth="1"/>
    <col min="2570" max="2816" width="8.75" style="157"/>
    <col min="2817" max="2825" width="10.625" style="157" customWidth="1"/>
    <col min="2826" max="3072" width="8.75" style="157"/>
    <col min="3073" max="3081" width="10.625" style="157" customWidth="1"/>
    <col min="3082" max="3328" width="8.75" style="157"/>
    <col min="3329" max="3337" width="10.625" style="157" customWidth="1"/>
    <col min="3338" max="3584" width="8.75" style="157"/>
    <col min="3585" max="3593" width="10.625" style="157" customWidth="1"/>
    <col min="3594" max="3840" width="8.75" style="157"/>
    <col min="3841" max="3849" width="10.625" style="157" customWidth="1"/>
    <col min="3850" max="4096" width="8.75" style="157"/>
    <col min="4097" max="4105" width="10.625" style="157" customWidth="1"/>
    <col min="4106" max="4352" width="8.75" style="157"/>
    <col min="4353" max="4361" width="10.625" style="157" customWidth="1"/>
    <col min="4362" max="4608" width="8.75" style="157"/>
    <col min="4609" max="4617" width="10.625" style="157" customWidth="1"/>
    <col min="4618" max="4864" width="8.75" style="157"/>
    <col min="4865" max="4873" width="10.625" style="157" customWidth="1"/>
    <col min="4874" max="5120" width="8.75" style="157"/>
    <col min="5121" max="5129" width="10.625" style="157" customWidth="1"/>
    <col min="5130" max="5376" width="8.75" style="157"/>
    <col min="5377" max="5385" width="10.625" style="157" customWidth="1"/>
    <col min="5386" max="5632" width="8.75" style="157"/>
    <col min="5633" max="5641" width="10.625" style="157" customWidth="1"/>
    <col min="5642" max="5888" width="8.75" style="157"/>
    <col min="5889" max="5897" width="10.625" style="157" customWidth="1"/>
    <col min="5898" max="6144" width="8.75" style="157"/>
    <col min="6145" max="6153" width="10.625" style="157" customWidth="1"/>
    <col min="6154" max="6400" width="8.75" style="157"/>
    <col min="6401" max="6409" width="10.625" style="157" customWidth="1"/>
    <col min="6410" max="6656" width="8.75" style="157"/>
    <col min="6657" max="6665" width="10.625" style="157" customWidth="1"/>
    <col min="6666" max="6912" width="8.75" style="157"/>
    <col min="6913" max="6921" width="10.625" style="157" customWidth="1"/>
    <col min="6922" max="7168" width="8.75" style="157"/>
    <col min="7169" max="7177" width="10.625" style="157" customWidth="1"/>
    <col min="7178" max="7424" width="8.75" style="157"/>
    <col min="7425" max="7433" width="10.625" style="157" customWidth="1"/>
    <col min="7434" max="7680" width="8.75" style="157"/>
    <col min="7681" max="7689" width="10.625" style="157" customWidth="1"/>
    <col min="7690" max="7936" width="8.75" style="157"/>
    <col min="7937" max="7945" width="10.625" style="157" customWidth="1"/>
    <col min="7946" max="8192" width="8.75" style="157"/>
    <col min="8193" max="8201" width="10.625" style="157" customWidth="1"/>
    <col min="8202" max="8448" width="8.75" style="157"/>
    <col min="8449" max="8457" width="10.625" style="157" customWidth="1"/>
    <col min="8458" max="8704" width="8.75" style="157"/>
    <col min="8705" max="8713" width="10.625" style="157" customWidth="1"/>
    <col min="8714" max="8960" width="8.75" style="157"/>
    <col min="8961" max="8969" width="10.625" style="157" customWidth="1"/>
    <col min="8970" max="9216" width="8.75" style="157"/>
    <col min="9217" max="9225" width="10.625" style="157" customWidth="1"/>
    <col min="9226" max="9472" width="8.75" style="157"/>
    <col min="9473" max="9481" width="10.625" style="157" customWidth="1"/>
    <col min="9482" max="9728" width="8.75" style="157"/>
    <col min="9729" max="9737" width="10.625" style="157" customWidth="1"/>
    <col min="9738" max="9984" width="8.75" style="157"/>
    <col min="9985" max="9993" width="10.625" style="157" customWidth="1"/>
    <col min="9994" max="10240" width="8.75" style="157"/>
    <col min="10241" max="10249" width="10.625" style="157" customWidth="1"/>
    <col min="10250" max="10496" width="8.75" style="157"/>
    <col min="10497" max="10505" width="10.625" style="157" customWidth="1"/>
    <col min="10506" max="10752" width="8.75" style="157"/>
    <col min="10753" max="10761" width="10.625" style="157" customWidth="1"/>
    <col min="10762" max="11008" width="8.75" style="157"/>
    <col min="11009" max="11017" width="10.625" style="157" customWidth="1"/>
    <col min="11018" max="11264" width="8.75" style="157"/>
    <col min="11265" max="11273" width="10.625" style="157" customWidth="1"/>
    <col min="11274" max="11520" width="8.75" style="157"/>
    <col min="11521" max="11529" width="10.625" style="157" customWidth="1"/>
    <col min="11530" max="11776" width="8.75" style="157"/>
    <col min="11777" max="11785" width="10.625" style="157" customWidth="1"/>
    <col min="11786" max="12032" width="8.75" style="157"/>
    <col min="12033" max="12041" width="10.625" style="157" customWidth="1"/>
    <col min="12042" max="12288" width="8.75" style="157"/>
    <col min="12289" max="12297" width="10.625" style="157" customWidth="1"/>
    <col min="12298" max="12544" width="8.75" style="157"/>
    <col min="12545" max="12553" width="10.625" style="157" customWidth="1"/>
    <col min="12554" max="12800" width="8.75" style="157"/>
    <col min="12801" max="12809" width="10.625" style="157" customWidth="1"/>
    <col min="12810" max="13056" width="8.75" style="157"/>
    <col min="13057" max="13065" width="10.625" style="157" customWidth="1"/>
    <col min="13066" max="13312" width="8.75" style="157"/>
    <col min="13313" max="13321" width="10.625" style="157" customWidth="1"/>
    <col min="13322" max="13568" width="8.75" style="157"/>
    <col min="13569" max="13577" width="10.625" style="157" customWidth="1"/>
    <col min="13578" max="13824" width="8.75" style="157"/>
    <col min="13825" max="13833" width="10.625" style="157" customWidth="1"/>
    <col min="13834" max="14080" width="8.75" style="157"/>
    <col min="14081" max="14089" width="10.625" style="157" customWidth="1"/>
    <col min="14090" max="14336" width="8.75" style="157"/>
    <col min="14337" max="14345" width="10.625" style="157" customWidth="1"/>
    <col min="14346" max="14592" width="8.75" style="157"/>
    <col min="14593" max="14601" width="10.625" style="157" customWidth="1"/>
    <col min="14602" max="14848" width="8.75" style="157"/>
    <col min="14849" max="14857" width="10.625" style="157" customWidth="1"/>
    <col min="14858" max="15104" width="8.75" style="157"/>
    <col min="15105" max="15113" width="10.625" style="157" customWidth="1"/>
    <col min="15114" max="15360" width="8.75" style="157"/>
    <col min="15361" max="15369" width="10.625" style="157" customWidth="1"/>
    <col min="15370" max="15616" width="8.75" style="157"/>
    <col min="15617" max="15625" width="10.625" style="157" customWidth="1"/>
    <col min="15626" max="15872" width="8.75" style="157"/>
    <col min="15873" max="15881" width="10.625" style="157" customWidth="1"/>
    <col min="15882" max="16128" width="8.75" style="157"/>
    <col min="16129" max="16137" width="10.625" style="157" customWidth="1"/>
    <col min="16138" max="16384" width="8.75" style="157"/>
  </cols>
  <sheetData>
    <row r="1" spans="1:9" ht="24.95" customHeight="1">
      <c r="A1" s="242" t="s">
        <v>289</v>
      </c>
      <c r="B1" s="242"/>
      <c r="C1" s="242"/>
      <c r="D1" s="242"/>
      <c r="E1" s="242"/>
      <c r="F1" s="242"/>
      <c r="G1" s="242"/>
      <c r="H1" s="242"/>
      <c r="I1" s="242"/>
    </row>
    <row r="2" spans="1:9" ht="20.100000000000001" customHeight="1">
      <c r="A2" s="245" t="s">
        <v>290</v>
      </c>
      <c r="B2" s="246" t="s">
        <v>247</v>
      </c>
      <c r="C2" s="245" t="s">
        <v>291</v>
      </c>
      <c r="D2" s="245"/>
      <c r="E2" s="245"/>
      <c r="F2" s="243" t="s">
        <v>292</v>
      </c>
      <c r="G2" s="245" t="s">
        <v>293</v>
      </c>
      <c r="H2" s="247" t="s">
        <v>294</v>
      </c>
      <c r="I2" s="245" t="s">
        <v>295</v>
      </c>
    </row>
    <row r="3" spans="1:9" ht="20.100000000000001" customHeight="1">
      <c r="A3" s="245"/>
      <c r="B3" s="246"/>
      <c r="C3" s="162" t="s">
        <v>296</v>
      </c>
      <c r="D3" s="162" t="s">
        <v>5</v>
      </c>
      <c r="E3" s="162" t="s">
        <v>297</v>
      </c>
      <c r="F3" s="243"/>
      <c r="G3" s="245"/>
      <c r="H3" s="248"/>
      <c r="I3" s="245"/>
    </row>
    <row r="4" spans="1:9" ht="24.95" customHeight="1">
      <c r="A4" s="163" t="s">
        <v>278</v>
      </c>
      <c r="B4" s="164" t="s">
        <v>98</v>
      </c>
      <c r="C4" s="163"/>
      <c r="D4" s="163"/>
      <c r="E4" s="154">
        <f>C4+D4</f>
        <v>0</v>
      </c>
      <c r="F4" s="165"/>
      <c r="G4" s="166"/>
      <c r="H4" s="163" t="s">
        <v>298</v>
      </c>
      <c r="I4" s="163" t="s">
        <v>299</v>
      </c>
    </row>
    <row r="5" spans="1:9" ht="15" customHeight="1"/>
    <row r="6" spans="1:9" s="168" customFormat="1" ht="24.95" customHeight="1">
      <c r="A6" s="167"/>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189" t="s">
        <v>29</v>
      </c>
      <c r="B3" s="189"/>
      <c r="C3" s="189"/>
      <c r="D3" s="189"/>
      <c r="E3" s="189"/>
      <c r="F3" s="189"/>
      <c r="G3" s="189"/>
      <c r="H3" s="189"/>
      <c r="I3" s="189"/>
      <c r="J3" s="189"/>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191" t="s">
        <v>1</v>
      </c>
      <c r="B1" s="191"/>
      <c r="C1" s="191"/>
      <c r="D1" s="191"/>
      <c r="E1" s="191"/>
      <c r="F1" s="191"/>
      <c r="G1" s="191"/>
      <c r="H1" s="191"/>
    </row>
    <row r="2" spans="1:8" ht="33" customHeight="1">
      <c r="A2" s="2" t="str">
        <f>"科目:" &amp; kemuming</f>
        <v>科目:长期股权投资</v>
      </c>
      <c r="B2" s="3"/>
      <c r="C2" s="3"/>
      <c r="D2" s="3"/>
      <c r="E2" s="3"/>
      <c r="F2" s="3"/>
      <c r="G2" s="3"/>
      <c r="H2" s="3"/>
    </row>
    <row r="3" spans="1:8" ht="4.5" customHeight="1" thickBot="1">
      <c r="A3" s="4"/>
      <c r="B3" s="5"/>
      <c r="C3" s="5"/>
      <c r="D3" s="5"/>
      <c r="E3" s="5"/>
      <c r="F3" s="5"/>
      <c r="G3" s="5"/>
      <c r="H3" s="5"/>
    </row>
    <row r="4" spans="1:8" ht="20.25" customHeight="1" thickTop="1">
      <c r="A4" s="192" t="s">
        <v>2</v>
      </c>
      <c r="B4" s="194" t="s">
        <v>3</v>
      </c>
      <c r="C4" s="194" t="s">
        <v>4</v>
      </c>
      <c r="D4" s="194"/>
      <c r="E4" s="194" t="s">
        <v>5</v>
      </c>
      <c r="F4" s="194"/>
      <c r="G4" s="6"/>
      <c r="H4" s="7"/>
    </row>
    <row r="5" spans="1:8" ht="20.25" customHeight="1">
      <c r="A5" s="193"/>
      <c r="B5" s="195"/>
      <c r="C5" s="195"/>
      <c r="D5" s="195"/>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196">
        <f>E33-F33</f>
        <v>0</v>
      </c>
      <c r="D33" s="197"/>
      <c r="E33" s="24">
        <f>SUM(E6:E32)</f>
        <v>0</v>
      </c>
      <c r="F33" s="24">
        <f>SUM(F6:F32)</f>
        <v>0</v>
      </c>
      <c r="G33" s="25"/>
      <c r="H33" s="26"/>
    </row>
    <row r="34" spans="1:8" ht="20.25" customHeight="1" thickTop="1"/>
    <row r="35" spans="1:8" ht="20.25" customHeight="1">
      <c r="A35" s="190"/>
      <c r="B35" s="190"/>
      <c r="C35" s="190"/>
      <c r="D35" s="190"/>
      <c r="E35" s="190"/>
      <c r="F35" s="190"/>
      <c r="G35" s="190"/>
      <c r="H35" s="190"/>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33"/>
  <sheetViews>
    <sheetView zoomScaleNormal="100" zoomScaleSheetLayoutView="100" workbookViewId="0">
      <selection activeCell="J8" sqref="J8"/>
    </sheetView>
  </sheetViews>
  <sheetFormatPr defaultColWidth="9" defaultRowHeight="20.25" customHeight="1"/>
  <cols>
    <col min="1" max="1" width="18.5" style="62" customWidth="1"/>
    <col min="2" max="2" width="16.375" style="63" customWidth="1"/>
    <col min="3" max="6" width="13.375" style="63" customWidth="1"/>
    <col min="7" max="7" width="17.75" style="63" customWidth="1"/>
    <col min="8" max="8" width="9" style="64"/>
    <col min="9" max="16384" width="9" style="45"/>
  </cols>
  <sheetData>
    <row r="2" spans="1:8" ht="27.75" customHeight="1">
      <c r="A2" s="198" t="s">
        <v>31</v>
      </c>
      <c r="B2" s="198"/>
      <c r="C2" s="198"/>
      <c r="D2" s="198"/>
      <c r="E2" s="198"/>
      <c r="F2" s="198"/>
      <c r="G2" s="198"/>
      <c r="H2" s="198"/>
    </row>
    <row r="3" spans="1:8" s="49" customFormat="1" ht="20.25" customHeight="1">
      <c r="A3" s="46"/>
      <c r="B3" s="47"/>
      <c r="C3" s="47"/>
      <c r="D3" s="47"/>
      <c r="E3" s="47"/>
      <c r="F3" s="47"/>
      <c r="G3" s="47"/>
      <c r="H3" s="48"/>
    </row>
    <row r="4" spans="1:8" s="46" customFormat="1" ht="20.25" customHeight="1">
      <c r="A4" s="199" t="s">
        <v>32</v>
      </c>
      <c r="B4" s="200" t="s">
        <v>33</v>
      </c>
      <c r="C4" s="201" t="s">
        <v>34</v>
      </c>
      <c r="D4" s="200"/>
      <c r="E4" s="201" t="s">
        <v>35</v>
      </c>
      <c r="F4" s="200"/>
      <c r="G4" s="200" t="s">
        <v>36</v>
      </c>
      <c r="H4" s="201" t="s">
        <v>37</v>
      </c>
    </row>
    <row r="5" spans="1:8" s="46" customFormat="1" ht="20.25" customHeight="1">
      <c r="A5" s="199"/>
      <c r="B5" s="200"/>
      <c r="C5" s="50" t="s">
        <v>38</v>
      </c>
      <c r="D5" s="50" t="s">
        <v>39</v>
      </c>
      <c r="E5" s="50" t="s">
        <v>40</v>
      </c>
      <c r="F5" s="50" t="s">
        <v>39</v>
      </c>
      <c r="G5" s="200"/>
      <c r="H5" s="202"/>
    </row>
    <row r="6" spans="1:8" s="46" customFormat="1" ht="20.25" customHeight="1">
      <c r="A6" s="51" t="s">
        <v>41</v>
      </c>
      <c r="B6" s="52" t="s">
        <v>42</v>
      </c>
      <c r="C6" s="52" t="s">
        <v>43</v>
      </c>
      <c r="D6" s="52" t="s">
        <v>42</v>
      </c>
      <c r="E6" s="52" t="s">
        <v>42</v>
      </c>
      <c r="F6" s="52" t="s">
        <v>43</v>
      </c>
      <c r="G6" s="52" t="s">
        <v>43</v>
      </c>
      <c r="H6" s="52" t="s">
        <v>42</v>
      </c>
    </row>
    <row r="7" spans="1:8" s="49" customFormat="1" ht="20.25" customHeight="1">
      <c r="A7" s="53" t="s">
        <v>44</v>
      </c>
      <c r="B7" s="54"/>
      <c r="C7" s="54"/>
      <c r="D7" s="54"/>
      <c r="E7" s="54"/>
      <c r="F7" s="54"/>
      <c r="G7" s="55">
        <f>B7+C7-D7+E7-F7</f>
        <v>0</v>
      </c>
      <c r="H7" s="56"/>
    </row>
    <row r="8" spans="1:8" s="49" customFormat="1" ht="20.25" customHeight="1">
      <c r="A8" s="53" t="s">
        <v>45</v>
      </c>
      <c r="B8" s="54">
        <f>SUM(长期股权投资明细表!I12:I15)</f>
        <v>14000000</v>
      </c>
      <c r="C8" s="54"/>
      <c r="D8" s="54"/>
      <c r="E8" s="54"/>
      <c r="F8" s="54"/>
      <c r="G8" s="55">
        <f>B8+C8-D8+E8-F8</f>
        <v>14000000</v>
      </c>
      <c r="H8" s="56"/>
    </row>
    <row r="9" spans="1:8" s="49" customFormat="1" ht="20.25" customHeight="1">
      <c r="A9" s="53" t="s">
        <v>46</v>
      </c>
      <c r="B9" s="54"/>
      <c r="C9" s="54"/>
      <c r="D9" s="54"/>
      <c r="E9" s="54"/>
      <c r="F9" s="54"/>
      <c r="G9" s="55">
        <f>B9+C9-D9+E9-F9</f>
        <v>0</v>
      </c>
      <c r="H9" s="56"/>
    </row>
    <row r="10" spans="1:8" s="49" customFormat="1" ht="20.25" customHeight="1">
      <c r="A10" s="53"/>
      <c r="B10" s="54"/>
      <c r="C10" s="54"/>
      <c r="D10" s="54"/>
      <c r="E10" s="54"/>
      <c r="F10" s="54"/>
      <c r="G10" s="55">
        <f>B10+C10-D10+E10-F10</f>
        <v>0</v>
      </c>
      <c r="H10" s="56"/>
    </row>
    <row r="11" spans="1:8" s="49" customFormat="1" ht="20.25" customHeight="1">
      <c r="A11" s="57" t="s">
        <v>10</v>
      </c>
      <c r="B11" s="55">
        <f t="shared" ref="B11:H11" si="0">SUM(B7:B10)</f>
        <v>14000000</v>
      </c>
      <c r="C11" s="55">
        <f t="shared" si="0"/>
        <v>0</v>
      </c>
      <c r="D11" s="55">
        <f t="shared" si="0"/>
        <v>0</v>
      </c>
      <c r="E11" s="55">
        <f t="shared" si="0"/>
        <v>0</v>
      </c>
      <c r="F11" s="55">
        <f t="shared" si="0"/>
        <v>0</v>
      </c>
      <c r="G11" s="55">
        <f t="shared" si="0"/>
        <v>14000000</v>
      </c>
      <c r="H11" s="55">
        <f t="shared" si="0"/>
        <v>0</v>
      </c>
    </row>
    <row r="12" spans="1:8" s="49" customFormat="1" ht="20.25" customHeight="1">
      <c r="A12" s="51" t="s">
        <v>47</v>
      </c>
      <c r="B12" s="52" t="s">
        <v>42</v>
      </c>
      <c r="C12" s="52" t="s">
        <v>42</v>
      </c>
      <c r="D12" s="52" t="s">
        <v>48</v>
      </c>
      <c r="E12" s="52" t="s">
        <v>42</v>
      </c>
      <c r="F12" s="52" t="s">
        <v>49</v>
      </c>
      <c r="G12" s="52" t="s">
        <v>43</v>
      </c>
      <c r="H12" s="52" t="s">
        <v>42</v>
      </c>
    </row>
    <row r="13" spans="1:8" s="49" customFormat="1" ht="20.25" customHeight="1">
      <c r="A13" s="53" t="s">
        <v>44</v>
      </c>
      <c r="B13" s="54"/>
      <c r="C13" s="54"/>
      <c r="D13" s="54"/>
      <c r="E13" s="54"/>
      <c r="F13" s="54"/>
      <c r="G13" s="55">
        <f>B13+C13-D13+E13-F13</f>
        <v>0</v>
      </c>
      <c r="H13" s="56"/>
    </row>
    <row r="14" spans="1:8" s="49" customFormat="1" ht="20.25" customHeight="1">
      <c r="A14" s="53" t="s">
        <v>45</v>
      </c>
      <c r="B14" s="54"/>
      <c r="C14" s="54"/>
      <c r="D14" s="54"/>
      <c r="E14" s="54"/>
      <c r="F14" s="54"/>
      <c r="G14" s="55">
        <f>B14+C14-D14+E14-F14</f>
        <v>0</v>
      </c>
      <c r="H14" s="56"/>
    </row>
    <row r="15" spans="1:8" s="49" customFormat="1" ht="20.25" customHeight="1">
      <c r="A15" s="53" t="s">
        <v>46</v>
      </c>
      <c r="B15" s="54"/>
      <c r="C15" s="54"/>
      <c r="D15" s="54"/>
      <c r="E15" s="54"/>
      <c r="F15" s="54"/>
      <c r="G15" s="55">
        <f>B15+C15-D15+E15-F15</f>
        <v>0</v>
      </c>
      <c r="H15" s="56"/>
    </row>
    <row r="16" spans="1:8" s="49" customFormat="1" ht="20.25" customHeight="1">
      <c r="A16" s="53"/>
      <c r="B16" s="54"/>
      <c r="C16" s="54"/>
      <c r="D16" s="54"/>
      <c r="E16" s="54"/>
      <c r="F16" s="54"/>
      <c r="G16" s="55">
        <f>B16+C16-D16+E16-F16</f>
        <v>0</v>
      </c>
      <c r="H16" s="56"/>
    </row>
    <row r="17" spans="1:8" s="49" customFormat="1" ht="20.25" customHeight="1">
      <c r="A17" s="57" t="s">
        <v>10</v>
      </c>
      <c r="B17" s="55">
        <f t="shared" ref="B17:H17" si="1">SUM(B13:B16)</f>
        <v>0</v>
      </c>
      <c r="C17" s="55">
        <f t="shared" si="1"/>
        <v>0</v>
      </c>
      <c r="D17" s="55">
        <f t="shared" si="1"/>
        <v>0</v>
      </c>
      <c r="E17" s="55">
        <f t="shared" si="1"/>
        <v>0</v>
      </c>
      <c r="F17" s="55">
        <f t="shared" si="1"/>
        <v>0</v>
      </c>
      <c r="G17" s="55">
        <f t="shared" si="1"/>
        <v>0</v>
      </c>
      <c r="H17" s="55">
        <f t="shared" si="1"/>
        <v>0</v>
      </c>
    </row>
    <row r="18" spans="1:8" s="49" customFormat="1" ht="20.25" customHeight="1">
      <c r="A18" s="51" t="s">
        <v>50</v>
      </c>
      <c r="B18" s="52" t="s">
        <v>42</v>
      </c>
      <c r="C18" s="52" t="s">
        <v>42</v>
      </c>
      <c r="D18" s="52" t="s">
        <v>42</v>
      </c>
      <c r="E18" s="52" t="s">
        <v>51</v>
      </c>
      <c r="F18" s="52" t="s">
        <v>51</v>
      </c>
      <c r="G18" s="52" t="s">
        <v>42</v>
      </c>
      <c r="H18" s="52" t="s">
        <v>42</v>
      </c>
    </row>
    <row r="19" spans="1:8" s="49" customFormat="1" ht="20.25" customHeight="1">
      <c r="A19" s="53" t="s">
        <v>44</v>
      </c>
      <c r="B19" s="58">
        <f>B7-B13</f>
        <v>0</v>
      </c>
      <c r="C19" s="52" t="s">
        <v>42</v>
      </c>
      <c r="D19" s="52" t="s">
        <v>42</v>
      </c>
      <c r="E19" s="52" t="s">
        <v>42</v>
      </c>
      <c r="F19" s="52" t="s">
        <v>42</v>
      </c>
      <c r="G19" s="55">
        <f>G7-G13</f>
        <v>0</v>
      </c>
      <c r="H19" s="56"/>
    </row>
    <row r="20" spans="1:8" s="49" customFormat="1" ht="20.25" customHeight="1">
      <c r="A20" s="53" t="s">
        <v>45</v>
      </c>
      <c r="B20" s="58">
        <f>B8-B14</f>
        <v>14000000</v>
      </c>
      <c r="C20" s="52" t="s">
        <v>48</v>
      </c>
      <c r="D20" s="52" t="s">
        <v>42</v>
      </c>
      <c r="E20" s="52" t="s">
        <v>42</v>
      </c>
      <c r="F20" s="52" t="s">
        <v>42</v>
      </c>
      <c r="G20" s="55">
        <f>G8-G14</f>
        <v>14000000</v>
      </c>
      <c r="H20" s="56"/>
    </row>
    <row r="21" spans="1:8" s="49" customFormat="1" ht="20.25" customHeight="1">
      <c r="A21" s="53" t="s">
        <v>46</v>
      </c>
      <c r="B21" s="58">
        <f>B9-B15</f>
        <v>0</v>
      </c>
      <c r="C21" s="52" t="s">
        <v>42</v>
      </c>
      <c r="D21" s="52" t="s">
        <v>42</v>
      </c>
      <c r="E21" s="52" t="s">
        <v>51</v>
      </c>
      <c r="F21" s="52" t="s">
        <v>42</v>
      </c>
      <c r="G21" s="55">
        <f>G9-G15</f>
        <v>0</v>
      </c>
      <c r="H21" s="56"/>
    </row>
    <row r="22" spans="1:8" s="49" customFormat="1" ht="20.25" customHeight="1">
      <c r="A22" s="53"/>
      <c r="B22" s="58">
        <f>B10-B16</f>
        <v>0</v>
      </c>
      <c r="C22" s="52" t="s">
        <v>51</v>
      </c>
      <c r="D22" s="52" t="s">
        <v>42</v>
      </c>
      <c r="E22" s="52" t="s">
        <v>42</v>
      </c>
      <c r="F22" s="52" t="s">
        <v>42</v>
      </c>
      <c r="G22" s="55">
        <f>G10-G16</f>
        <v>0</v>
      </c>
      <c r="H22" s="56"/>
    </row>
    <row r="23" spans="1:8" s="49" customFormat="1" ht="20.25" customHeight="1">
      <c r="A23" s="57" t="s">
        <v>52</v>
      </c>
      <c r="B23" s="58">
        <f>SUM(B19:B22)</f>
        <v>14000000</v>
      </c>
      <c r="C23" s="52" t="s">
        <v>43</v>
      </c>
      <c r="D23" s="52" t="s">
        <v>51</v>
      </c>
      <c r="E23" s="52" t="s">
        <v>42</v>
      </c>
      <c r="F23" s="52" t="s">
        <v>42</v>
      </c>
      <c r="G23" s="58">
        <f>SUM(G19:G22)</f>
        <v>14000000</v>
      </c>
      <c r="H23" s="58">
        <f>SUM(H19:H22)</f>
        <v>0</v>
      </c>
    </row>
    <row r="24" spans="1:8" s="59" customFormat="1" ht="20.25" customHeight="1">
      <c r="B24" s="60" t="s">
        <v>53</v>
      </c>
      <c r="C24" s="60"/>
      <c r="D24" s="60"/>
      <c r="E24" s="60"/>
      <c r="F24" s="60"/>
      <c r="G24" s="61" t="s">
        <v>54</v>
      </c>
      <c r="H24" s="61" t="s">
        <v>55</v>
      </c>
    </row>
    <row r="25" spans="1:8" s="49" customFormat="1" ht="20.25" customHeight="1">
      <c r="A25" s="46"/>
      <c r="B25" s="47"/>
      <c r="C25" s="47"/>
      <c r="D25" s="47"/>
      <c r="E25" s="47"/>
      <c r="F25" s="47"/>
      <c r="G25" s="47"/>
      <c r="H25" s="48"/>
    </row>
    <row r="26" spans="1:8" s="49" customFormat="1" ht="20.25" customHeight="1">
      <c r="A26" s="46"/>
      <c r="B26" s="47"/>
      <c r="C26" s="47"/>
      <c r="D26" s="47"/>
      <c r="E26" s="47"/>
      <c r="F26" s="47"/>
      <c r="G26" s="47"/>
      <c r="H26" s="48"/>
    </row>
    <row r="27" spans="1:8" s="49" customFormat="1" ht="20.25" customHeight="1">
      <c r="A27" s="46"/>
      <c r="B27" s="47"/>
      <c r="C27" s="47"/>
      <c r="D27" s="47"/>
      <c r="E27" s="47"/>
      <c r="F27" s="47"/>
      <c r="G27" s="47"/>
      <c r="H27" s="48"/>
    </row>
    <row r="28" spans="1:8" s="49" customFormat="1" ht="20.25" customHeight="1">
      <c r="A28" s="46"/>
      <c r="B28" s="47"/>
      <c r="C28" s="47"/>
      <c r="D28" s="47"/>
      <c r="E28" s="47"/>
      <c r="F28" s="47"/>
      <c r="G28" s="47"/>
      <c r="H28" s="48"/>
    </row>
    <row r="29" spans="1:8" s="49" customFormat="1" ht="20.25" customHeight="1">
      <c r="A29" s="46"/>
      <c r="B29" s="47"/>
      <c r="C29" s="47"/>
      <c r="D29" s="47"/>
      <c r="E29" s="47"/>
      <c r="F29" s="47"/>
      <c r="G29" s="47"/>
      <c r="H29" s="48"/>
    </row>
    <row r="30" spans="1:8" s="49" customFormat="1" ht="20.25" customHeight="1">
      <c r="A30" s="46"/>
      <c r="B30" s="47"/>
      <c r="C30" s="47"/>
      <c r="D30" s="47"/>
      <c r="E30" s="47"/>
      <c r="F30" s="47"/>
      <c r="G30" s="47"/>
      <c r="H30" s="48"/>
    </row>
    <row r="31" spans="1:8" s="49" customFormat="1" ht="20.25" customHeight="1">
      <c r="A31" s="46"/>
      <c r="B31" s="47"/>
      <c r="C31" s="47"/>
      <c r="D31" s="47"/>
      <c r="E31" s="47"/>
      <c r="F31" s="47"/>
      <c r="G31" s="47"/>
      <c r="H31" s="48"/>
    </row>
    <row r="32" spans="1:8" s="49" customFormat="1" ht="20.25" customHeight="1">
      <c r="A32" s="46"/>
      <c r="B32" s="47"/>
      <c r="C32" s="47"/>
      <c r="D32" s="47"/>
      <c r="E32" s="47"/>
      <c r="F32" s="47"/>
      <c r="G32" s="47"/>
      <c r="H32" s="48"/>
    </row>
    <row r="33" spans="1:8" s="49" customFormat="1" ht="20.25" customHeight="1">
      <c r="A33" s="46"/>
      <c r="B33" s="47"/>
      <c r="C33" s="47"/>
      <c r="D33" s="47"/>
      <c r="E33" s="47"/>
      <c r="F33" s="47"/>
      <c r="G33" s="47"/>
      <c r="H33" s="48"/>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zoomScaleNormal="100" zoomScaleSheetLayoutView="100" workbookViewId="0">
      <selection activeCell="I12" sqref="I12:I15"/>
    </sheetView>
  </sheetViews>
  <sheetFormatPr defaultColWidth="9" defaultRowHeight="20.25" customHeight="1"/>
  <cols>
    <col min="1" max="1" width="42.75" style="45" customWidth="1"/>
    <col min="2" max="2" width="11.875" style="45" customWidth="1"/>
    <col min="3" max="3" width="11.25" style="45" customWidth="1"/>
    <col min="4" max="4" width="12.25" style="45" customWidth="1"/>
    <col min="5" max="5" width="14.625" style="64" customWidth="1"/>
    <col min="6" max="6" width="15.5" style="64" customWidth="1"/>
    <col min="7" max="7" width="17.375" style="64" customWidth="1"/>
    <col min="8" max="8" width="15" style="64" customWidth="1"/>
    <col min="9" max="9" width="13.75" style="64" customWidth="1"/>
    <col min="10" max="10" width="9.875" style="64" customWidth="1"/>
    <col min="11" max="11" width="8.625" style="45" customWidth="1"/>
    <col min="12" max="12" width="7" style="45" customWidth="1"/>
    <col min="13" max="13" width="7.875" style="45" customWidth="1"/>
    <col min="14" max="256" width="9" style="45"/>
    <col min="257" max="257" width="16.125" style="45" customWidth="1"/>
    <col min="258" max="258" width="5.375" style="45" customWidth="1"/>
    <col min="259" max="260" width="9" style="45"/>
    <col min="261" max="261" width="11" style="45" customWidth="1"/>
    <col min="262" max="264" width="11.25" style="45" customWidth="1"/>
    <col min="265" max="265" width="11.25" style="45" bestFit="1" customWidth="1"/>
    <col min="266" max="266" width="9.875" style="45" customWidth="1"/>
    <col min="267" max="267" width="8.625" style="45" customWidth="1"/>
    <col min="268" max="268" width="7" style="45" customWidth="1"/>
    <col min="269" max="269" width="7.875" style="45" customWidth="1"/>
    <col min="270" max="512" width="9" style="45"/>
    <col min="513" max="513" width="16.125" style="45" customWidth="1"/>
    <col min="514" max="514" width="5.375" style="45" customWidth="1"/>
    <col min="515" max="516" width="9" style="45"/>
    <col min="517" max="517" width="11" style="45" customWidth="1"/>
    <col min="518" max="520" width="11.25" style="45" customWidth="1"/>
    <col min="521" max="521" width="11.25" style="45" bestFit="1" customWidth="1"/>
    <col min="522" max="522" width="9.875" style="45" customWidth="1"/>
    <col min="523" max="523" width="8.625" style="45" customWidth="1"/>
    <col min="524" max="524" width="7" style="45" customWidth="1"/>
    <col min="525" max="525" width="7.875" style="45" customWidth="1"/>
    <col min="526" max="768" width="9" style="45"/>
    <col min="769" max="769" width="16.125" style="45" customWidth="1"/>
    <col min="770" max="770" width="5.375" style="45" customWidth="1"/>
    <col min="771" max="772" width="9" style="45"/>
    <col min="773" max="773" width="11" style="45" customWidth="1"/>
    <col min="774" max="776" width="11.25" style="45" customWidth="1"/>
    <col min="777" max="777" width="11.25" style="45" bestFit="1" customWidth="1"/>
    <col min="778" max="778" width="9.875" style="45" customWidth="1"/>
    <col min="779" max="779" width="8.625" style="45" customWidth="1"/>
    <col min="780" max="780" width="7" style="45" customWidth="1"/>
    <col min="781" max="781" width="7.875" style="45" customWidth="1"/>
    <col min="782" max="1024" width="9" style="45"/>
    <col min="1025" max="1025" width="16.125" style="45" customWidth="1"/>
    <col min="1026" max="1026" width="5.375" style="45" customWidth="1"/>
    <col min="1027" max="1028" width="9" style="45"/>
    <col min="1029" max="1029" width="11" style="45" customWidth="1"/>
    <col min="1030" max="1032" width="11.25" style="45" customWidth="1"/>
    <col min="1033" max="1033" width="11.25" style="45" bestFit="1" customWidth="1"/>
    <col min="1034" max="1034" width="9.875" style="45" customWidth="1"/>
    <col min="1035" max="1035" width="8.625" style="45" customWidth="1"/>
    <col min="1036" max="1036" width="7" style="45" customWidth="1"/>
    <col min="1037" max="1037" width="7.875" style="45" customWidth="1"/>
    <col min="1038" max="1280" width="9" style="45"/>
    <col min="1281" max="1281" width="16.125" style="45" customWidth="1"/>
    <col min="1282" max="1282" width="5.375" style="45" customWidth="1"/>
    <col min="1283" max="1284" width="9" style="45"/>
    <col min="1285" max="1285" width="11" style="45" customWidth="1"/>
    <col min="1286" max="1288" width="11.25" style="45" customWidth="1"/>
    <col min="1289" max="1289" width="11.25" style="45" bestFit="1" customWidth="1"/>
    <col min="1290" max="1290" width="9.875" style="45" customWidth="1"/>
    <col min="1291" max="1291" width="8.625" style="45" customWidth="1"/>
    <col min="1292" max="1292" width="7" style="45" customWidth="1"/>
    <col min="1293" max="1293" width="7.875" style="45" customWidth="1"/>
    <col min="1294" max="1536" width="9" style="45"/>
    <col min="1537" max="1537" width="16.125" style="45" customWidth="1"/>
    <col min="1538" max="1538" width="5.375" style="45" customWidth="1"/>
    <col min="1539" max="1540" width="9" style="45"/>
    <col min="1541" max="1541" width="11" style="45" customWidth="1"/>
    <col min="1542" max="1544" width="11.25" style="45" customWidth="1"/>
    <col min="1545" max="1545" width="11.25" style="45" bestFit="1" customWidth="1"/>
    <col min="1546" max="1546" width="9.875" style="45" customWidth="1"/>
    <col min="1547" max="1547" width="8.625" style="45" customWidth="1"/>
    <col min="1548" max="1548" width="7" style="45" customWidth="1"/>
    <col min="1549" max="1549" width="7.875" style="45" customWidth="1"/>
    <col min="1550" max="1792" width="9" style="45"/>
    <col min="1793" max="1793" width="16.125" style="45" customWidth="1"/>
    <col min="1794" max="1794" width="5.375" style="45" customWidth="1"/>
    <col min="1795" max="1796" width="9" style="45"/>
    <col min="1797" max="1797" width="11" style="45" customWidth="1"/>
    <col min="1798" max="1800" width="11.25" style="45" customWidth="1"/>
    <col min="1801" max="1801" width="11.25" style="45" bestFit="1" customWidth="1"/>
    <col min="1802" max="1802" width="9.875" style="45" customWidth="1"/>
    <col min="1803" max="1803" width="8.625" style="45" customWidth="1"/>
    <col min="1804" max="1804" width="7" style="45" customWidth="1"/>
    <col min="1805" max="1805" width="7.875" style="45" customWidth="1"/>
    <col min="1806" max="2048" width="9" style="45"/>
    <col min="2049" max="2049" width="16.125" style="45" customWidth="1"/>
    <col min="2050" max="2050" width="5.375" style="45" customWidth="1"/>
    <col min="2051" max="2052" width="9" style="45"/>
    <col min="2053" max="2053" width="11" style="45" customWidth="1"/>
    <col min="2054" max="2056" width="11.25" style="45" customWidth="1"/>
    <col min="2057" max="2057" width="11.25" style="45" bestFit="1" customWidth="1"/>
    <col min="2058" max="2058" width="9.875" style="45" customWidth="1"/>
    <col min="2059" max="2059" width="8.625" style="45" customWidth="1"/>
    <col min="2060" max="2060" width="7" style="45" customWidth="1"/>
    <col min="2061" max="2061" width="7.875" style="45" customWidth="1"/>
    <col min="2062" max="2304" width="9" style="45"/>
    <col min="2305" max="2305" width="16.125" style="45" customWidth="1"/>
    <col min="2306" max="2306" width="5.375" style="45" customWidth="1"/>
    <col min="2307" max="2308" width="9" style="45"/>
    <col min="2309" max="2309" width="11" style="45" customWidth="1"/>
    <col min="2310" max="2312" width="11.25" style="45" customWidth="1"/>
    <col min="2313" max="2313" width="11.25" style="45" bestFit="1" customWidth="1"/>
    <col min="2314" max="2314" width="9.875" style="45" customWidth="1"/>
    <col min="2315" max="2315" width="8.625" style="45" customWidth="1"/>
    <col min="2316" max="2316" width="7" style="45" customWidth="1"/>
    <col min="2317" max="2317" width="7.875" style="45" customWidth="1"/>
    <col min="2318" max="2560" width="9" style="45"/>
    <col min="2561" max="2561" width="16.125" style="45" customWidth="1"/>
    <col min="2562" max="2562" width="5.375" style="45" customWidth="1"/>
    <col min="2563" max="2564" width="9" style="45"/>
    <col min="2565" max="2565" width="11" style="45" customWidth="1"/>
    <col min="2566" max="2568" width="11.25" style="45" customWidth="1"/>
    <col min="2569" max="2569" width="11.25" style="45" bestFit="1" customWidth="1"/>
    <col min="2570" max="2570" width="9.875" style="45" customWidth="1"/>
    <col min="2571" max="2571" width="8.625" style="45" customWidth="1"/>
    <col min="2572" max="2572" width="7" style="45" customWidth="1"/>
    <col min="2573" max="2573" width="7.875" style="45" customWidth="1"/>
    <col min="2574" max="2816" width="9" style="45"/>
    <col min="2817" max="2817" width="16.125" style="45" customWidth="1"/>
    <col min="2818" max="2818" width="5.375" style="45" customWidth="1"/>
    <col min="2819" max="2820" width="9" style="45"/>
    <col min="2821" max="2821" width="11" style="45" customWidth="1"/>
    <col min="2822" max="2824" width="11.25" style="45" customWidth="1"/>
    <col min="2825" max="2825" width="11.25" style="45" bestFit="1" customWidth="1"/>
    <col min="2826" max="2826" width="9.875" style="45" customWidth="1"/>
    <col min="2827" max="2827" width="8.625" style="45" customWidth="1"/>
    <col min="2828" max="2828" width="7" style="45" customWidth="1"/>
    <col min="2829" max="2829" width="7.875" style="45" customWidth="1"/>
    <col min="2830" max="3072" width="9" style="45"/>
    <col min="3073" max="3073" width="16.125" style="45" customWidth="1"/>
    <col min="3074" max="3074" width="5.375" style="45" customWidth="1"/>
    <col min="3075" max="3076" width="9" style="45"/>
    <col min="3077" max="3077" width="11" style="45" customWidth="1"/>
    <col min="3078" max="3080" width="11.25" style="45" customWidth="1"/>
    <col min="3081" max="3081" width="11.25" style="45" bestFit="1" customWidth="1"/>
    <col min="3082" max="3082" width="9.875" style="45" customWidth="1"/>
    <col min="3083" max="3083" width="8.625" style="45" customWidth="1"/>
    <col min="3084" max="3084" width="7" style="45" customWidth="1"/>
    <col min="3085" max="3085" width="7.875" style="45" customWidth="1"/>
    <col min="3086" max="3328" width="9" style="45"/>
    <col min="3329" max="3329" width="16.125" style="45" customWidth="1"/>
    <col min="3330" max="3330" width="5.375" style="45" customWidth="1"/>
    <col min="3331" max="3332" width="9" style="45"/>
    <col min="3333" max="3333" width="11" style="45" customWidth="1"/>
    <col min="3334" max="3336" width="11.25" style="45" customWidth="1"/>
    <col min="3337" max="3337" width="11.25" style="45" bestFit="1" customWidth="1"/>
    <col min="3338" max="3338" width="9.875" style="45" customWidth="1"/>
    <col min="3339" max="3339" width="8.625" style="45" customWidth="1"/>
    <col min="3340" max="3340" width="7" style="45" customWidth="1"/>
    <col min="3341" max="3341" width="7.875" style="45" customWidth="1"/>
    <col min="3342" max="3584" width="9" style="45"/>
    <col min="3585" max="3585" width="16.125" style="45" customWidth="1"/>
    <col min="3586" max="3586" width="5.375" style="45" customWidth="1"/>
    <col min="3587" max="3588" width="9" style="45"/>
    <col min="3589" max="3589" width="11" style="45" customWidth="1"/>
    <col min="3590" max="3592" width="11.25" style="45" customWidth="1"/>
    <col min="3593" max="3593" width="11.25" style="45" bestFit="1" customWidth="1"/>
    <col min="3594" max="3594" width="9.875" style="45" customWidth="1"/>
    <col min="3595" max="3595" width="8.625" style="45" customWidth="1"/>
    <col min="3596" max="3596" width="7" style="45" customWidth="1"/>
    <col min="3597" max="3597" width="7.875" style="45" customWidth="1"/>
    <col min="3598" max="3840" width="9" style="45"/>
    <col min="3841" max="3841" width="16.125" style="45" customWidth="1"/>
    <col min="3842" max="3842" width="5.375" style="45" customWidth="1"/>
    <col min="3843" max="3844" width="9" style="45"/>
    <col min="3845" max="3845" width="11" style="45" customWidth="1"/>
    <col min="3846" max="3848" width="11.25" style="45" customWidth="1"/>
    <col min="3849" max="3849" width="11.25" style="45" bestFit="1" customWidth="1"/>
    <col min="3850" max="3850" width="9.875" style="45" customWidth="1"/>
    <col min="3851" max="3851" width="8.625" style="45" customWidth="1"/>
    <col min="3852" max="3852" width="7" style="45" customWidth="1"/>
    <col min="3853" max="3853" width="7.875" style="45" customWidth="1"/>
    <col min="3854" max="4096" width="9" style="45"/>
    <col min="4097" max="4097" width="16.125" style="45" customWidth="1"/>
    <col min="4098" max="4098" width="5.375" style="45" customWidth="1"/>
    <col min="4099" max="4100" width="9" style="45"/>
    <col min="4101" max="4101" width="11" style="45" customWidth="1"/>
    <col min="4102" max="4104" width="11.25" style="45" customWidth="1"/>
    <col min="4105" max="4105" width="11.25" style="45" bestFit="1" customWidth="1"/>
    <col min="4106" max="4106" width="9.875" style="45" customWidth="1"/>
    <col min="4107" max="4107" width="8.625" style="45" customWidth="1"/>
    <col min="4108" max="4108" width="7" style="45" customWidth="1"/>
    <col min="4109" max="4109" width="7.875" style="45" customWidth="1"/>
    <col min="4110" max="4352" width="9" style="45"/>
    <col min="4353" max="4353" width="16.125" style="45" customWidth="1"/>
    <col min="4354" max="4354" width="5.375" style="45" customWidth="1"/>
    <col min="4355" max="4356" width="9" style="45"/>
    <col min="4357" max="4357" width="11" style="45" customWidth="1"/>
    <col min="4358" max="4360" width="11.25" style="45" customWidth="1"/>
    <col min="4361" max="4361" width="11.25" style="45" bestFit="1" customWidth="1"/>
    <col min="4362" max="4362" width="9.875" style="45" customWidth="1"/>
    <col min="4363" max="4363" width="8.625" style="45" customWidth="1"/>
    <col min="4364" max="4364" width="7" style="45" customWidth="1"/>
    <col min="4365" max="4365" width="7.875" style="45" customWidth="1"/>
    <col min="4366" max="4608" width="9" style="45"/>
    <col min="4609" max="4609" width="16.125" style="45" customWidth="1"/>
    <col min="4610" max="4610" width="5.375" style="45" customWidth="1"/>
    <col min="4611" max="4612" width="9" style="45"/>
    <col min="4613" max="4613" width="11" style="45" customWidth="1"/>
    <col min="4614" max="4616" width="11.25" style="45" customWidth="1"/>
    <col min="4617" max="4617" width="11.25" style="45" bestFit="1" customWidth="1"/>
    <col min="4618" max="4618" width="9.875" style="45" customWidth="1"/>
    <col min="4619" max="4619" width="8.625" style="45" customWidth="1"/>
    <col min="4620" max="4620" width="7" style="45" customWidth="1"/>
    <col min="4621" max="4621" width="7.875" style="45" customWidth="1"/>
    <col min="4622" max="4864" width="9" style="45"/>
    <col min="4865" max="4865" width="16.125" style="45" customWidth="1"/>
    <col min="4866" max="4866" width="5.375" style="45" customWidth="1"/>
    <col min="4867" max="4868" width="9" style="45"/>
    <col min="4869" max="4869" width="11" style="45" customWidth="1"/>
    <col min="4870" max="4872" width="11.25" style="45" customWidth="1"/>
    <col min="4873" max="4873" width="11.25" style="45" bestFit="1" customWidth="1"/>
    <col min="4874" max="4874" width="9.875" style="45" customWidth="1"/>
    <col min="4875" max="4875" width="8.625" style="45" customWidth="1"/>
    <col min="4876" max="4876" width="7" style="45" customWidth="1"/>
    <col min="4877" max="4877" width="7.875" style="45" customWidth="1"/>
    <col min="4878" max="5120" width="9" style="45"/>
    <col min="5121" max="5121" width="16.125" style="45" customWidth="1"/>
    <col min="5122" max="5122" width="5.375" style="45" customWidth="1"/>
    <col min="5123" max="5124" width="9" style="45"/>
    <col min="5125" max="5125" width="11" style="45" customWidth="1"/>
    <col min="5126" max="5128" width="11.25" style="45" customWidth="1"/>
    <col min="5129" max="5129" width="11.25" style="45" bestFit="1" customWidth="1"/>
    <col min="5130" max="5130" width="9.875" style="45" customWidth="1"/>
    <col min="5131" max="5131" width="8.625" style="45" customWidth="1"/>
    <col min="5132" max="5132" width="7" style="45" customWidth="1"/>
    <col min="5133" max="5133" width="7.875" style="45" customWidth="1"/>
    <col min="5134" max="5376" width="9" style="45"/>
    <col min="5377" max="5377" width="16.125" style="45" customWidth="1"/>
    <col min="5378" max="5378" width="5.375" style="45" customWidth="1"/>
    <col min="5379" max="5380" width="9" style="45"/>
    <col min="5381" max="5381" width="11" style="45" customWidth="1"/>
    <col min="5382" max="5384" width="11.25" style="45" customWidth="1"/>
    <col min="5385" max="5385" width="11.25" style="45" bestFit="1" customWidth="1"/>
    <col min="5386" max="5386" width="9.875" style="45" customWidth="1"/>
    <col min="5387" max="5387" width="8.625" style="45" customWidth="1"/>
    <col min="5388" max="5388" width="7" style="45" customWidth="1"/>
    <col min="5389" max="5389" width="7.875" style="45" customWidth="1"/>
    <col min="5390" max="5632" width="9" style="45"/>
    <col min="5633" max="5633" width="16.125" style="45" customWidth="1"/>
    <col min="5634" max="5634" width="5.375" style="45" customWidth="1"/>
    <col min="5635" max="5636" width="9" style="45"/>
    <col min="5637" max="5637" width="11" style="45" customWidth="1"/>
    <col min="5638" max="5640" width="11.25" style="45" customWidth="1"/>
    <col min="5641" max="5641" width="11.25" style="45" bestFit="1" customWidth="1"/>
    <col min="5642" max="5642" width="9.875" style="45" customWidth="1"/>
    <col min="5643" max="5643" width="8.625" style="45" customWidth="1"/>
    <col min="5644" max="5644" width="7" style="45" customWidth="1"/>
    <col min="5645" max="5645" width="7.875" style="45" customWidth="1"/>
    <col min="5646" max="5888" width="9" style="45"/>
    <col min="5889" max="5889" width="16.125" style="45" customWidth="1"/>
    <col min="5890" max="5890" width="5.375" style="45" customWidth="1"/>
    <col min="5891" max="5892" width="9" style="45"/>
    <col min="5893" max="5893" width="11" style="45" customWidth="1"/>
    <col min="5894" max="5896" width="11.25" style="45" customWidth="1"/>
    <col min="5897" max="5897" width="11.25" style="45" bestFit="1" customWidth="1"/>
    <col min="5898" max="5898" width="9.875" style="45" customWidth="1"/>
    <col min="5899" max="5899" width="8.625" style="45" customWidth="1"/>
    <col min="5900" max="5900" width="7" style="45" customWidth="1"/>
    <col min="5901" max="5901" width="7.875" style="45" customWidth="1"/>
    <col min="5902" max="6144" width="9" style="45"/>
    <col min="6145" max="6145" width="16.125" style="45" customWidth="1"/>
    <col min="6146" max="6146" width="5.375" style="45" customWidth="1"/>
    <col min="6147" max="6148" width="9" style="45"/>
    <col min="6149" max="6149" width="11" style="45" customWidth="1"/>
    <col min="6150" max="6152" width="11.25" style="45" customWidth="1"/>
    <col min="6153" max="6153" width="11.25" style="45" bestFit="1" customWidth="1"/>
    <col min="6154" max="6154" width="9.875" style="45" customWidth="1"/>
    <col min="6155" max="6155" width="8.625" style="45" customWidth="1"/>
    <col min="6156" max="6156" width="7" style="45" customWidth="1"/>
    <col min="6157" max="6157" width="7.875" style="45" customWidth="1"/>
    <col min="6158" max="6400" width="9" style="45"/>
    <col min="6401" max="6401" width="16.125" style="45" customWidth="1"/>
    <col min="6402" max="6402" width="5.375" style="45" customWidth="1"/>
    <col min="6403" max="6404" width="9" style="45"/>
    <col min="6405" max="6405" width="11" style="45" customWidth="1"/>
    <col min="6406" max="6408" width="11.25" style="45" customWidth="1"/>
    <col min="6409" max="6409" width="11.25" style="45" bestFit="1" customWidth="1"/>
    <col min="6410" max="6410" width="9.875" style="45" customWidth="1"/>
    <col min="6411" max="6411" width="8.625" style="45" customWidth="1"/>
    <col min="6412" max="6412" width="7" style="45" customWidth="1"/>
    <col min="6413" max="6413" width="7.875" style="45" customWidth="1"/>
    <col min="6414" max="6656" width="9" style="45"/>
    <col min="6657" max="6657" width="16.125" style="45" customWidth="1"/>
    <col min="6658" max="6658" width="5.375" style="45" customWidth="1"/>
    <col min="6659" max="6660" width="9" style="45"/>
    <col min="6661" max="6661" width="11" style="45" customWidth="1"/>
    <col min="6662" max="6664" width="11.25" style="45" customWidth="1"/>
    <col min="6665" max="6665" width="11.25" style="45" bestFit="1" customWidth="1"/>
    <col min="6666" max="6666" width="9.875" style="45" customWidth="1"/>
    <col min="6667" max="6667" width="8.625" style="45" customWidth="1"/>
    <col min="6668" max="6668" width="7" style="45" customWidth="1"/>
    <col min="6669" max="6669" width="7.875" style="45" customWidth="1"/>
    <col min="6670" max="6912" width="9" style="45"/>
    <col min="6913" max="6913" width="16.125" style="45" customWidth="1"/>
    <col min="6914" max="6914" width="5.375" style="45" customWidth="1"/>
    <col min="6915" max="6916" width="9" style="45"/>
    <col min="6917" max="6917" width="11" style="45" customWidth="1"/>
    <col min="6918" max="6920" width="11.25" style="45" customWidth="1"/>
    <col min="6921" max="6921" width="11.25" style="45" bestFit="1" customWidth="1"/>
    <col min="6922" max="6922" width="9.875" style="45" customWidth="1"/>
    <col min="6923" max="6923" width="8.625" style="45" customWidth="1"/>
    <col min="6924" max="6924" width="7" style="45" customWidth="1"/>
    <col min="6925" max="6925" width="7.875" style="45" customWidth="1"/>
    <col min="6926" max="7168" width="9" style="45"/>
    <col min="7169" max="7169" width="16.125" style="45" customWidth="1"/>
    <col min="7170" max="7170" width="5.375" style="45" customWidth="1"/>
    <col min="7171" max="7172" width="9" style="45"/>
    <col min="7173" max="7173" width="11" style="45" customWidth="1"/>
    <col min="7174" max="7176" width="11.25" style="45" customWidth="1"/>
    <col min="7177" max="7177" width="11.25" style="45" bestFit="1" customWidth="1"/>
    <col min="7178" max="7178" width="9.875" style="45" customWidth="1"/>
    <col min="7179" max="7179" width="8.625" style="45" customWidth="1"/>
    <col min="7180" max="7180" width="7" style="45" customWidth="1"/>
    <col min="7181" max="7181" width="7.875" style="45" customWidth="1"/>
    <col min="7182" max="7424" width="9" style="45"/>
    <col min="7425" max="7425" width="16.125" style="45" customWidth="1"/>
    <col min="7426" max="7426" width="5.375" style="45" customWidth="1"/>
    <col min="7427" max="7428" width="9" style="45"/>
    <col min="7429" max="7429" width="11" style="45" customWidth="1"/>
    <col min="7430" max="7432" width="11.25" style="45" customWidth="1"/>
    <col min="7433" max="7433" width="11.25" style="45" bestFit="1" customWidth="1"/>
    <col min="7434" max="7434" width="9.875" style="45" customWidth="1"/>
    <col min="7435" max="7435" width="8.625" style="45" customWidth="1"/>
    <col min="7436" max="7436" width="7" style="45" customWidth="1"/>
    <col min="7437" max="7437" width="7.875" style="45" customWidth="1"/>
    <col min="7438" max="7680" width="9" style="45"/>
    <col min="7681" max="7681" width="16.125" style="45" customWidth="1"/>
    <col min="7682" max="7682" width="5.375" style="45" customWidth="1"/>
    <col min="7683" max="7684" width="9" style="45"/>
    <col min="7685" max="7685" width="11" style="45" customWidth="1"/>
    <col min="7686" max="7688" width="11.25" style="45" customWidth="1"/>
    <col min="7689" max="7689" width="11.25" style="45" bestFit="1" customWidth="1"/>
    <col min="7690" max="7690" width="9.875" style="45" customWidth="1"/>
    <col min="7691" max="7691" width="8.625" style="45" customWidth="1"/>
    <col min="7692" max="7692" width="7" style="45" customWidth="1"/>
    <col min="7693" max="7693" width="7.875" style="45" customWidth="1"/>
    <col min="7694" max="7936" width="9" style="45"/>
    <col min="7937" max="7937" width="16.125" style="45" customWidth="1"/>
    <col min="7938" max="7938" width="5.375" style="45" customWidth="1"/>
    <col min="7939" max="7940" width="9" style="45"/>
    <col min="7941" max="7941" width="11" style="45" customWidth="1"/>
    <col min="7942" max="7944" width="11.25" style="45" customWidth="1"/>
    <col min="7945" max="7945" width="11.25" style="45" bestFit="1" customWidth="1"/>
    <col min="7946" max="7946" width="9.875" style="45" customWidth="1"/>
    <col min="7947" max="7947" width="8.625" style="45" customWidth="1"/>
    <col min="7948" max="7948" width="7" style="45" customWidth="1"/>
    <col min="7949" max="7949" width="7.875" style="45" customWidth="1"/>
    <col min="7950" max="8192" width="9" style="45"/>
    <col min="8193" max="8193" width="16.125" style="45" customWidth="1"/>
    <col min="8194" max="8194" width="5.375" style="45" customWidth="1"/>
    <col min="8195" max="8196" width="9" style="45"/>
    <col min="8197" max="8197" width="11" style="45" customWidth="1"/>
    <col min="8198" max="8200" width="11.25" style="45" customWidth="1"/>
    <col min="8201" max="8201" width="11.25" style="45" bestFit="1" customWidth="1"/>
    <col min="8202" max="8202" width="9.875" style="45" customWidth="1"/>
    <col min="8203" max="8203" width="8.625" style="45" customWidth="1"/>
    <col min="8204" max="8204" width="7" style="45" customWidth="1"/>
    <col min="8205" max="8205" width="7.875" style="45" customWidth="1"/>
    <col min="8206" max="8448" width="9" style="45"/>
    <col min="8449" max="8449" width="16.125" style="45" customWidth="1"/>
    <col min="8450" max="8450" width="5.375" style="45" customWidth="1"/>
    <col min="8451" max="8452" width="9" style="45"/>
    <col min="8453" max="8453" width="11" style="45" customWidth="1"/>
    <col min="8454" max="8456" width="11.25" style="45" customWidth="1"/>
    <col min="8457" max="8457" width="11.25" style="45" bestFit="1" customWidth="1"/>
    <col min="8458" max="8458" width="9.875" style="45" customWidth="1"/>
    <col min="8459" max="8459" width="8.625" style="45" customWidth="1"/>
    <col min="8460" max="8460" width="7" style="45" customWidth="1"/>
    <col min="8461" max="8461" width="7.875" style="45" customWidth="1"/>
    <col min="8462" max="8704" width="9" style="45"/>
    <col min="8705" max="8705" width="16.125" style="45" customWidth="1"/>
    <col min="8706" max="8706" width="5.375" style="45" customWidth="1"/>
    <col min="8707" max="8708" width="9" style="45"/>
    <col min="8709" max="8709" width="11" style="45" customWidth="1"/>
    <col min="8710" max="8712" width="11.25" style="45" customWidth="1"/>
    <col min="8713" max="8713" width="11.25" style="45" bestFit="1" customWidth="1"/>
    <col min="8714" max="8714" width="9.875" style="45" customWidth="1"/>
    <col min="8715" max="8715" width="8.625" style="45" customWidth="1"/>
    <col min="8716" max="8716" width="7" style="45" customWidth="1"/>
    <col min="8717" max="8717" width="7.875" style="45" customWidth="1"/>
    <col min="8718" max="8960" width="9" style="45"/>
    <col min="8961" max="8961" width="16.125" style="45" customWidth="1"/>
    <col min="8962" max="8962" width="5.375" style="45" customWidth="1"/>
    <col min="8963" max="8964" width="9" style="45"/>
    <col min="8965" max="8965" width="11" style="45" customWidth="1"/>
    <col min="8966" max="8968" width="11.25" style="45" customWidth="1"/>
    <col min="8969" max="8969" width="11.25" style="45" bestFit="1" customWidth="1"/>
    <col min="8970" max="8970" width="9.875" style="45" customWidth="1"/>
    <col min="8971" max="8971" width="8.625" style="45" customWidth="1"/>
    <col min="8972" max="8972" width="7" style="45" customWidth="1"/>
    <col min="8973" max="8973" width="7.875" style="45" customWidth="1"/>
    <col min="8974" max="9216" width="9" style="45"/>
    <col min="9217" max="9217" width="16.125" style="45" customWidth="1"/>
    <col min="9218" max="9218" width="5.375" style="45" customWidth="1"/>
    <col min="9219" max="9220" width="9" style="45"/>
    <col min="9221" max="9221" width="11" style="45" customWidth="1"/>
    <col min="9222" max="9224" width="11.25" style="45" customWidth="1"/>
    <col min="9225" max="9225" width="11.25" style="45" bestFit="1" customWidth="1"/>
    <col min="9226" max="9226" width="9.875" style="45" customWidth="1"/>
    <col min="9227" max="9227" width="8.625" style="45" customWidth="1"/>
    <col min="9228" max="9228" width="7" style="45" customWidth="1"/>
    <col min="9229" max="9229" width="7.875" style="45" customWidth="1"/>
    <col min="9230" max="9472" width="9" style="45"/>
    <col min="9473" max="9473" width="16.125" style="45" customWidth="1"/>
    <col min="9474" max="9474" width="5.375" style="45" customWidth="1"/>
    <col min="9475" max="9476" width="9" style="45"/>
    <col min="9477" max="9477" width="11" style="45" customWidth="1"/>
    <col min="9478" max="9480" width="11.25" style="45" customWidth="1"/>
    <col min="9481" max="9481" width="11.25" style="45" bestFit="1" customWidth="1"/>
    <col min="9482" max="9482" width="9.875" style="45" customWidth="1"/>
    <col min="9483" max="9483" width="8.625" style="45" customWidth="1"/>
    <col min="9484" max="9484" width="7" style="45" customWidth="1"/>
    <col min="9485" max="9485" width="7.875" style="45" customWidth="1"/>
    <col min="9486" max="9728" width="9" style="45"/>
    <col min="9729" max="9729" width="16.125" style="45" customWidth="1"/>
    <col min="9730" max="9730" width="5.375" style="45" customWidth="1"/>
    <col min="9731" max="9732" width="9" style="45"/>
    <col min="9733" max="9733" width="11" style="45" customWidth="1"/>
    <col min="9734" max="9736" width="11.25" style="45" customWidth="1"/>
    <col min="9737" max="9737" width="11.25" style="45" bestFit="1" customWidth="1"/>
    <col min="9738" max="9738" width="9.875" style="45" customWidth="1"/>
    <col min="9739" max="9739" width="8.625" style="45" customWidth="1"/>
    <col min="9740" max="9740" width="7" style="45" customWidth="1"/>
    <col min="9741" max="9741" width="7.875" style="45" customWidth="1"/>
    <col min="9742" max="9984" width="9" style="45"/>
    <col min="9985" max="9985" width="16.125" style="45" customWidth="1"/>
    <col min="9986" max="9986" width="5.375" style="45" customWidth="1"/>
    <col min="9987" max="9988" width="9" style="45"/>
    <col min="9989" max="9989" width="11" style="45" customWidth="1"/>
    <col min="9990" max="9992" width="11.25" style="45" customWidth="1"/>
    <col min="9993" max="9993" width="11.25" style="45" bestFit="1" customWidth="1"/>
    <col min="9994" max="9994" width="9.875" style="45" customWidth="1"/>
    <col min="9995" max="9995" width="8.625" style="45" customWidth="1"/>
    <col min="9996" max="9996" width="7" style="45" customWidth="1"/>
    <col min="9997" max="9997" width="7.875" style="45" customWidth="1"/>
    <col min="9998" max="10240" width="9" style="45"/>
    <col min="10241" max="10241" width="16.125" style="45" customWidth="1"/>
    <col min="10242" max="10242" width="5.375" style="45" customWidth="1"/>
    <col min="10243" max="10244" width="9" style="45"/>
    <col min="10245" max="10245" width="11" style="45" customWidth="1"/>
    <col min="10246" max="10248" width="11.25" style="45" customWidth="1"/>
    <col min="10249" max="10249" width="11.25" style="45" bestFit="1" customWidth="1"/>
    <col min="10250" max="10250" width="9.875" style="45" customWidth="1"/>
    <col min="10251" max="10251" width="8.625" style="45" customWidth="1"/>
    <col min="10252" max="10252" width="7" style="45" customWidth="1"/>
    <col min="10253" max="10253" width="7.875" style="45" customWidth="1"/>
    <col min="10254" max="10496" width="9" style="45"/>
    <col min="10497" max="10497" width="16.125" style="45" customWidth="1"/>
    <col min="10498" max="10498" width="5.375" style="45" customWidth="1"/>
    <col min="10499" max="10500" width="9" style="45"/>
    <col min="10501" max="10501" width="11" style="45" customWidth="1"/>
    <col min="10502" max="10504" width="11.25" style="45" customWidth="1"/>
    <col min="10505" max="10505" width="11.25" style="45" bestFit="1" customWidth="1"/>
    <col min="10506" max="10506" width="9.875" style="45" customWidth="1"/>
    <col min="10507" max="10507" width="8.625" style="45" customWidth="1"/>
    <col min="10508" max="10508" width="7" style="45" customWidth="1"/>
    <col min="10509" max="10509" width="7.875" style="45" customWidth="1"/>
    <col min="10510" max="10752" width="9" style="45"/>
    <col min="10753" max="10753" width="16.125" style="45" customWidth="1"/>
    <col min="10754" max="10754" width="5.375" style="45" customWidth="1"/>
    <col min="10755" max="10756" width="9" style="45"/>
    <col min="10757" max="10757" width="11" style="45" customWidth="1"/>
    <col min="10758" max="10760" width="11.25" style="45" customWidth="1"/>
    <col min="10761" max="10761" width="11.25" style="45" bestFit="1" customWidth="1"/>
    <col min="10762" max="10762" width="9.875" style="45" customWidth="1"/>
    <col min="10763" max="10763" width="8.625" style="45" customWidth="1"/>
    <col min="10764" max="10764" width="7" style="45" customWidth="1"/>
    <col min="10765" max="10765" width="7.875" style="45" customWidth="1"/>
    <col min="10766" max="11008" width="9" style="45"/>
    <col min="11009" max="11009" width="16.125" style="45" customWidth="1"/>
    <col min="11010" max="11010" width="5.375" style="45" customWidth="1"/>
    <col min="11011" max="11012" width="9" style="45"/>
    <col min="11013" max="11013" width="11" style="45" customWidth="1"/>
    <col min="11014" max="11016" width="11.25" style="45" customWidth="1"/>
    <col min="11017" max="11017" width="11.25" style="45" bestFit="1" customWidth="1"/>
    <col min="11018" max="11018" width="9.875" style="45" customWidth="1"/>
    <col min="11019" max="11019" width="8.625" style="45" customWidth="1"/>
    <col min="11020" max="11020" width="7" style="45" customWidth="1"/>
    <col min="11021" max="11021" width="7.875" style="45" customWidth="1"/>
    <col min="11022" max="11264" width="9" style="45"/>
    <col min="11265" max="11265" width="16.125" style="45" customWidth="1"/>
    <col min="11266" max="11266" width="5.375" style="45" customWidth="1"/>
    <col min="11267" max="11268" width="9" style="45"/>
    <col min="11269" max="11269" width="11" style="45" customWidth="1"/>
    <col min="11270" max="11272" width="11.25" style="45" customWidth="1"/>
    <col min="11273" max="11273" width="11.25" style="45" bestFit="1" customWidth="1"/>
    <col min="11274" max="11274" width="9.875" style="45" customWidth="1"/>
    <col min="11275" max="11275" width="8.625" style="45" customWidth="1"/>
    <col min="11276" max="11276" width="7" style="45" customWidth="1"/>
    <col min="11277" max="11277" width="7.875" style="45" customWidth="1"/>
    <col min="11278" max="11520" width="9" style="45"/>
    <col min="11521" max="11521" width="16.125" style="45" customWidth="1"/>
    <col min="11522" max="11522" width="5.375" style="45" customWidth="1"/>
    <col min="11523" max="11524" width="9" style="45"/>
    <col min="11525" max="11525" width="11" style="45" customWidth="1"/>
    <col min="11526" max="11528" width="11.25" style="45" customWidth="1"/>
    <col min="11529" max="11529" width="11.25" style="45" bestFit="1" customWidth="1"/>
    <col min="11530" max="11530" width="9.875" style="45" customWidth="1"/>
    <col min="11531" max="11531" width="8.625" style="45" customWidth="1"/>
    <col min="11532" max="11532" width="7" style="45" customWidth="1"/>
    <col min="11533" max="11533" width="7.875" style="45" customWidth="1"/>
    <col min="11534" max="11776" width="9" style="45"/>
    <col min="11777" max="11777" width="16.125" style="45" customWidth="1"/>
    <col min="11778" max="11778" width="5.375" style="45" customWidth="1"/>
    <col min="11779" max="11780" width="9" style="45"/>
    <col min="11781" max="11781" width="11" style="45" customWidth="1"/>
    <col min="11782" max="11784" width="11.25" style="45" customWidth="1"/>
    <col min="11785" max="11785" width="11.25" style="45" bestFit="1" customWidth="1"/>
    <col min="11786" max="11786" width="9.875" style="45" customWidth="1"/>
    <col min="11787" max="11787" width="8.625" style="45" customWidth="1"/>
    <col min="11788" max="11788" width="7" style="45" customWidth="1"/>
    <col min="11789" max="11789" width="7.875" style="45" customWidth="1"/>
    <col min="11790" max="12032" width="9" style="45"/>
    <col min="12033" max="12033" width="16.125" style="45" customWidth="1"/>
    <col min="12034" max="12034" width="5.375" style="45" customWidth="1"/>
    <col min="12035" max="12036" width="9" style="45"/>
    <col min="12037" max="12037" width="11" style="45" customWidth="1"/>
    <col min="12038" max="12040" width="11.25" style="45" customWidth="1"/>
    <col min="12041" max="12041" width="11.25" style="45" bestFit="1" customWidth="1"/>
    <col min="12042" max="12042" width="9.875" style="45" customWidth="1"/>
    <col min="12043" max="12043" width="8.625" style="45" customWidth="1"/>
    <col min="12044" max="12044" width="7" style="45" customWidth="1"/>
    <col min="12045" max="12045" width="7.875" style="45" customWidth="1"/>
    <col min="12046" max="12288" width="9" style="45"/>
    <col min="12289" max="12289" width="16.125" style="45" customWidth="1"/>
    <col min="12290" max="12290" width="5.375" style="45" customWidth="1"/>
    <col min="12291" max="12292" width="9" style="45"/>
    <col min="12293" max="12293" width="11" style="45" customWidth="1"/>
    <col min="12294" max="12296" width="11.25" style="45" customWidth="1"/>
    <col min="12297" max="12297" width="11.25" style="45" bestFit="1" customWidth="1"/>
    <col min="12298" max="12298" width="9.875" style="45" customWidth="1"/>
    <col min="12299" max="12299" width="8.625" style="45" customWidth="1"/>
    <col min="12300" max="12300" width="7" style="45" customWidth="1"/>
    <col min="12301" max="12301" width="7.875" style="45" customWidth="1"/>
    <col min="12302" max="12544" width="9" style="45"/>
    <col min="12545" max="12545" width="16.125" style="45" customWidth="1"/>
    <col min="12546" max="12546" width="5.375" style="45" customWidth="1"/>
    <col min="12547" max="12548" width="9" style="45"/>
    <col min="12549" max="12549" width="11" style="45" customWidth="1"/>
    <col min="12550" max="12552" width="11.25" style="45" customWidth="1"/>
    <col min="12553" max="12553" width="11.25" style="45" bestFit="1" customWidth="1"/>
    <col min="12554" max="12554" width="9.875" style="45" customWidth="1"/>
    <col min="12555" max="12555" width="8.625" style="45" customWidth="1"/>
    <col min="12556" max="12556" width="7" style="45" customWidth="1"/>
    <col min="12557" max="12557" width="7.875" style="45" customWidth="1"/>
    <col min="12558" max="12800" width="9" style="45"/>
    <col min="12801" max="12801" width="16.125" style="45" customWidth="1"/>
    <col min="12802" max="12802" width="5.375" style="45" customWidth="1"/>
    <col min="12803" max="12804" width="9" style="45"/>
    <col min="12805" max="12805" width="11" style="45" customWidth="1"/>
    <col min="12806" max="12808" width="11.25" style="45" customWidth="1"/>
    <col min="12809" max="12809" width="11.25" style="45" bestFit="1" customWidth="1"/>
    <col min="12810" max="12810" width="9.875" style="45" customWidth="1"/>
    <col min="12811" max="12811" width="8.625" style="45" customWidth="1"/>
    <col min="12812" max="12812" width="7" style="45" customWidth="1"/>
    <col min="12813" max="12813" width="7.875" style="45" customWidth="1"/>
    <col min="12814" max="13056" width="9" style="45"/>
    <col min="13057" max="13057" width="16.125" style="45" customWidth="1"/>
    <col min="13058" max="13058" width="5.375" style="45" customWidth="1"/>
    <col min="13059" max="13060" width="9" style="45"/>
    <col min="13061" max="13061" width="11" style="45" customWidth="1"/>
    <col min="13062" max="13064" width="11.25" style="45" customWidth="1"/>
    <col min="13065" max="13065" width="11.25" style="45" bestFit="1" customWidth="1"/>
    <col min="13066" max="13066" width="9.875" style="45" customWidth="1"/>
    <col min="13067" max="13067" width="8.625" style="45" customWidth="1"/>
    <col min="13068" max="13068" width="7" style="45" customWidth="1"/>
    <col min="13069" max="13069" width="7.875" style="45" customWidth="1"/>
    <col min="13070" max="13312" width="9" style="45"/>
    <col min="13313" max="13313" width="16.125" style="45" customWidth="1"/>
    <col min="13314" max="13314" width="5.375" style="45" customWidth="1"/>
    <col min="13315" max="13316" width="9" style="45"/>
    <col min="13317" max="13317" width="11" style="45" customWidth="1"/>
    <col min="13318" max="13320" width="11.25" style="45" customWidth="1"/>
    <col min="13321" max="13321" width="11.25" style="45" bestFit="1" customWidth="1"/>
    <col min="13322" max="13322" width="9.875" style="45" customWidth="1"/>
    <col min="13323" max="13323" width="8.625" style="45" customWidth="1"/>
    <col min="13324" max="13324" width="7" style="45" customWidth="1"/>
    <col min="13325" max="13325" width="7.875" style="45" customWidth="1"/>
    <col min="13326" max="13568" width="9" style="45"/>
    <col min="13569" max="13569" width="16.125" style="45" customWidth="1"/>
    <col min="13570" max="13570" width="5.375" style="45" customWidth="1"/>
    <col min="13571" max="13572" width="9" style="45"/>
    <col min="13573" max="13573" width="11" style="45" customWidth="1"/>
    <col min="13574" max="13576" width="11.25" style="45" customWidth="1"/>
    <col min="13577" max="13577" width="11.25" style="45" bestFit="1" customWidth="1"/>
    <col min="13578" max="13578" width="9.875" style="45" customWidth="1"/>
    <col min="13579" max="13579" width="8.625" style="45" customWidth="1"/>
    <col min="13580" max="13580" width="7" style="45" customWidth="1"/>
    <col min="13581" max="13581" width="7.875" style="45" customWidth="1"/>
    <col min="13582" max="13824" width="9" style="45"/>
    <col min="13825" max="13825" width="16.125" style="45" customWidth="1"/>
    <col min="13826" max="13826" width="5.375" style="45" customWidth="1"/>
    <col min="13827" max="13828" width="9" style="45"/>
    <col min="13829" max="13829" width="11" style="45" customWidth="1"/>
    <col min="13830" max="13832" width="11.25" style="45" customWidth="1"/>
    <col min="13833" max="13833" width="11.25" style="45" bestFit="1" customWidth="1"/>
    <col min="13834" max="13834" width="9.875" style="45" customWidth="1"/>
    <col min="13835" max="13835" width="8.625" style="45" customWidth="1"/>
    <col min="13836" max="13836" width="7" style="45" customWidth="1"/>
    <col min="13837" max="13837" width="7.875" style="45" customWidth="1"/>
    <col min="13838" max="14080" width="9" style="45"/>
    <col min="14081" max="14081" width="16.125" style="45" customWidth="1"/>
    <col min="14082" max="14082" width="5.375" style="45" customWidth="1"/>
    <col min="14083" max="14084" width="9" style="45"/>
    <col min="14085" max="14085" width="11" style="45" customWidth="1"/>
    <col min="14086" max="14088" width="11.25" style="45" customWidth="1"/>
    <col min="14089" max="14089" width="11.25" style="45" bestFit="1" customWidth="1"/>
    <col min="14090" max="14090" width="9.875" style="45" customWidth="1"/>
    <col min="14091" max="14091" width="8.625" style="45" customWidth="1"/>
    <col min="14092" max="14092" width="7" style="45" customWidth="1"/>
    <col min="14093" max="14093" width="7.875" style="45" customWidth="1"/>
    <col min="14094" max="14336" width="9" style="45"/>
    <col min="14337" max="14337" width="16.125" style="45" customWidth="1"/>
    <col min="14338" max="14338" width="5.375" style="45" customWidth="1"/>
    <col min="14339" max="14340" width="9" style="45"/>
    <col min="14341" max="14341" width="11" style="45" customWidth="1"/>
    <col min="14342" max="14344" width="11.25" style="45" customWidth="1"/>
    <col min="14345" max="14345" width="11.25" style="45" bestFit="1" customWidth="1"/>
    <col min="14346" max="14346" width="9.875" style="45" customWidth="1"/>
    <col min="14347" max="14347" width="8.625" style="45" customWidth="1"/>
    <col min="14348" max="14348" width="7" style="45" customWidth="1"/>
    <col min="14349" max="14349" width="7.875" style="45" customWidth="1"/>
    <col min="14350" max="14592" width="9" style="45"/>
    <col min="14593" max="14593" width="16.125" style="45" customWidth="1"/>
    <col min="14594" max="14594" width="5.375" style="45" customWidth="1"/>
    <col min="14595" max="14596" width="9" style="45"/>
    <col min="14597" max="14597" width="11" style="45" customWidth="1"/>
    <col min="14598" max="14600" width="11.25" style="45" customWidth="1"/>
    <col min="14601" max="14601" width="11.25" style="45" bestFit="1" customWidth="1"/>
    <col min="14602" max="14602" width="9.875" style="45" customWidth="1"/>
    <col min="14603" max="14603" width="8.625" style="45" customWidth="1"/>
    <col min="14604" max="14604" width="7" style="45" customWidth="1"/>
    <col min="14605" max="14605" width="7.875" style="45" customWidth="1"/>
    <col min="14606" max="14848" width="9" style="45"/>
    <col min="14849" max="14849" width="16.125" style="45" customWidth="1"/>
    <col min="14850" max="14850" width="5.375" style="45" customWidth="1"/>
    <col min="14851" max="14852" width="9" style="45"/>
    <col min="14853" max="14853" width="11" style="45" customWidth="1"/>
    <col min="14854" max="14856" width="11.25" style="45" customWidth="1"/>
    <col min="14857" max="14857" width="11.25" style="45" bestFit="1" customWidth="1"/>
    <col min="14858" max="14858" width="9.875" style="45" customWidth="1"/>
    <col min="14859" max="14859" width="8.625" style="45" customWidth="1"/>
    <col min="14860" max="14860" width="7" style="45" customWidth="1"/>
    <col min="14861" max="14861" width="7.875" style="45" customWidth="1"/>
    <col min="14862" max="15104" width="9" style="45"/>
    <col min="15105" max="15105" width="16.125" style="45" customWidth="1"/>
    <col min="15106" max="15106" width="5.375" style="45" customWidth="1"/>
    <col min="15107" max="15108" width="9" style="45"/>
    <col min="15109" max="15109" width="11" style="45" customWidth="1"/>
    <col min="15110" max="15112" width="11.25" style="45" customWidth="1"/>
    <col min="15113" max="15113" width="11.25" style="45" bestFit="1" customWidth="1"/>
    <col min="15114" max="15114" width="9.875" style="45" customWidth="1"/>
    <col min="15115" max="15115" width="8.625" style="45" customWidth="1"/>
    <col min="15116" max="15116" width="7" style="45" customWidth="1"/>
    <col min="15117" max="15117" width="7.875" style="45" customWidth="1"/>
    <col min="15118" max="15360" width="9" style="45"/>
    <col min="15361" max="15361" width="16.125" style="45" customWidth="1"/>
    <col min="15362" max="15362" width="5.375" style="45" customWidth="1"/>
    <col min="15363" max="15364" width="9" style="45"/>
    <col min="15365" max="15365" width="11" style="45" customWidth="1"/>
    <col min="15366" max="15368" width="11.25" style="45" customWidth="1"/>
    <col min="15369" max="15369" width="11.25" style="45" bestFit="1" customWidth="1"/>
    <col min="15370" max="15370" width="9.875" style="45" customWidth="1"/>
    <col min="15371" max="15371" width="8.625" style="45" customWidth="1"/>
    <col min="15372" max="15372" width="7" style="45" customWidth="1"/>
    <col min="15373" max="15373" width="7.875" style="45" customWidth="1"/>
    <col min="15374" max="15616" width="9" style="45"/>
    <col min="15617" max="15617" width="16.125" style="45" customWidth="1"/>
    <col min="15618" max="15618" width="5.375" style="45" customWidth="1"/>
    <col min="15619" max="15620" width="9" style="45"/>
    <col min="15621" max="15621" width="11" style="45" customWidth="1"/>
    <col min="15622" max="15624" width="11.25" style="45" customWidth="1"/>
    <col min="15625" max="15625" width="11.25" style="45" bestFit="1" customWidth="1"/>
    <col min="15626" max="15626" width="9.875" style="45" customWidth="1"/>
    <col min="15627" max="15627" width="8.625" style="45" customWidth="1"/>
    <col min="15628" max="15628" width="7" style="45" customWidth="1"/>
    <col min="15629" max="15629" width="7.875" style="45" customWidth="1"/>
    <col min="15630" max="15872" width="9" style="45"/>
    <col min="15873" max="15873" width="16.125" style="45" customWidth="1"/>
    <col min="15874" max="15874" width="5.375" style="45" customWidth="1"/>
    <col min="15875" max="15876" width="9" style="45"/>
    <col min="15877" max="15877" width="11" style="45" customWidth="1"/>
    <col min="15878" max="15880" width="11.25" style="45" customWidth="1"/>
    <col min="15881" max="15881" width="11.25" style="45" bestFit="1" customWidth="1"/>
    <col min="15882" max="15882" width="9.875" style="45" customWidth="1"/>
    <col min="15883" max="15883" width="8.625" style="45" customWidth="1"/>
    <col min="15884" max="15884" width="7" style="45" customWidth="1"/>
    <col min="15885" max="15885" width="7.875" style="45" customWidth="1"/>
    <col min="15886" max="16128" width="9" style="45"/>
    <col min="16129" max="16129" width="16.125" style="45" customWidth="1"/>
    <col min="16130" max="16130" width="5.375" style="45" customWidth="1"/>
    <col min="16131" max="16132" width="9" style="45"/>
    <col min="16133" max="16133" width="11" style="45" customWidth="1"/>
    <col min="16134" max="16136" width="11.25" style="45" customWidth="1"/>
    <col min="16137" max="16137" width="11.25" style="45" bestFit="1" customWidth="1"/>
    <col min="16138" max="16138" width="9.875" style="45" customWidth="1"/>
    <col min="16139" max="16139" width="8.625" style="45" customWidth="1"/>
    <col min="16140" max="16140" width="7" style="45" customWidth="1"/>
    <col min="16141" max="16141" width="7.875" style="45" customWidth="1"/>
    <col min="16142" max="16384" width="9" style="45"/>
  </cols>
  <sheetData>
    <row r="1" spans="1:13" ht="15" customHeight="1"/>
    <row r="2" spans="1:13" ht="27" customHeight="1">
      <c r="A2" s="203" t="s">
        <v>56</v>
      </c>
      <c r="B2" s="203"/>
      <c r="C2" s="203"/>
      <c r="D2" s="203"/>
      <c r="E2" s="203"/>
      <c r="F2" s="203"/>
      <c r="G2" s="203"/>
      <c r="H2" s="203"/>
      <c r="I2" s="203"/>
      <c r="J2" s="203"/>
      <c r="K2" s="203"/>
      <c r="L2" s="203"/>
      <c r="M2" s="203"/>
    </row>
    <row r="3" spans="1:13" s="49" customFormat="1" ht="14.25" customHeight="1">
      <c r="D3" s="49" t="s">
        <v>57</v>
      </c>
      <c r="E3" s="48"/>
      <c r="F3" s="48"/>
      <c r="G3" s="48"/>
      <c r="H3" s="48"/>
      <c r="I3" s="48"/>
      <c r="J3" s="48"/>
    </row>
    <row r="4" spans="1:13" s="66" customFormat="1" ht="24" customHeight="1">
      <c r="A4" s="57" t="s">
        <v>58</v>
      </c>
      <c r="B4" s="57" t="s">
        <v>59</v>
      </c>
      <c r="C4" s="57" t="s">
        <v>60</v>
      </c>
      <c r="D4" s="57" t="s">
        <v>61</v>
      </c>
      <c r="E4" s="65" t="s">
        <v>62</v>
      </c>
      <c r="F4" s="65" t="s">
        <v>63</v>
      </c>
      <c r="G4" s="65" t="s">
        <v>64</v>
      </c>
      <c r="H4" s="65" t="s">
        <v>65</v>
      </c>
      <c r="I4" s="65" t="s">
        <v>66</v>
      </c>
      <c r="J4" s="65" t="s">
        <v>67</v>
      </c>
      <c r="K4" s="57" t="s">
        <v>68</v>
      </c>
      <c r="L4" s="57" t="s">
        <v>69</v>
      </c>
      <c r="M4" s="57" t="s">
        <v>70</v>
      </c>
    </row>
    <row r="5" spans="1:13" s="49" customFormat="1" ht="20.25" customHeight="1">
      <c r="A5" s="67" t="s">
        <v>302</v>
      </c>
      <c r="B5" s="67"/>
      <c r="C5" s="68"/>
      <c r="D5" s="68"/>
      <c r="E5" s="69"/>
      <c r="F5" s="69"/>
      <c r="G5" s="69"/>
      <c r="H5" s="69"/>
      <c r="I5" s="55">
        <f t="shared" ref="I5:I11" si="0">F5+G5-H5</f>
        <v>0</v>
      </c>
      <c r="J5" s="70"/>
      <c r="K5" s="71"/>
      <c r="L5" s="71"/>
      <c r="M5" s="72"/>
    </row>
    <row r="6" spans="1:13" s="49" customFormat="1" ht="20.25" customHeight="1">
      <c r="A6" s="67" t="s">
        <v>309</v>
      </c>
      <c r="B6" s="67"/>
      <c r="C6" s="68"/>
      <c r="D6" s="68"/>
      <c r="E6" s="69"/>
      <c r="F6" s="69">
        <v>30000000</v>
      </c>
      <c r="G6" s="69"/>
      <c r="H6" s="69"/>
      <c r="I6" s="55">
        <f>F6+G6-H6</f>
        <v>30000000</v>
      </c>
      <c r="J6" s="70"/>
      <c r="K6" s="71"/>
      <c r="L6" s="71"/>
      <c r="M6" s="72"/>
    </row>
    <row r="7" spans="1:13" s="49" customFormat="1" ht="20.25" customHeight="1">
      <c r="A7" s="67" t="s">
        <v>310</v>
      </c>
      <c r="B7" s="67"/>
      <c r="C7" s="68"/>
      <c r="D7" s="68"/>
      <c r="E7" s="69"/>
      <c r="F7" s="69"/>
      <c r="G7" s="69">
        <v>50000000</v>
      </c>
      <c r="H7" s="69"/>
      <c r="I7" s="55">
        <f t="shared" si="0"/>
        <v>50000000</v>
      </c>
      <c r="J7" s="70"/>
      <c r="K7" s="71"/>
      <c r="L7" s="71"/>
      <c r="M7" s="72"/>
    </row>
    <row r="8" spans="1:13" s="49" customFormat="1" ht="20.25" customHeight="1">
      <c r="A8" s="67"/>
      <c r="B8" s="67"/>
      <c r="C8" s="68"/>
      <c r="D8" s="68"/>
      <c r="E8" s="69"/>
      <c r="F8" s="69"/>
      <c r="G8" s="69"/>
      <c r="H8" s="69"/>
      <c r="I8" s="55">
        <f t="shared" si="0"/>
        <v>0</v>
      </c>
      <c r="J8" s="70"/>
      <c r="K8" s="71"/>
      <c r="L8" s="71"/>
      <c r="M8" s="72"/>
    </row>
    <row r="9" spans="1:13" s="49" customFormat="1" ht="20.25" customHeight="1">
      <c r="A9" s="67"/>
      <c r="B9" s="67"/>
      <c r="C9" s="68"/>
      <c r="D9" s="68"/>
      <c r="E9" s="69"/>
      <c r="F9" s="69"/>
      <c r="G9" s="69"/>
      <c r="H9" s="69"/>
      <c r="I9" s="55">
        <f t="shared" si="0"/>
        <v>0</v>
      </c>
      <c r="J9" s="70"/>
      <c r="K9" s="71"/>
      <c r="L9" s="71"/>
      <c r="M9" s="72"/>
    </row>
    <row r="10" spans="1:13" s="49" customFormat="1" ht="20.25" customHeight="1">
      <c r="A10" s="67"/>
      <c r="B10" s="67"/>
      <c r="C10" s="68"/>
      <c r="D10" s="68"/>
      <c r="E10" s="69"/>
      <c r="F10" s="69"/>
      <c r="G10" s="69"/>
      <c r="H10" s="69"/>
      <c r="I10" s="55">
        <f t="shared" si="0"/>
        <v>0</v>
      </c>
      <c r="J10" s="70"/>
      <c r="K10" s="71"/>
      <c r="L10" s="71"/>
      <c r="M10" s="72"/>
    </row>
    <row r="11" spans="1:13" s="49" customFormat="1" ht="20.25" customHeight="1">
      <c r="A11" s="67" t="s">
        <v>303</v>
      </c>
      <c r="B11" s="67"/>
      <c r="C11" s="68"/>
      <c r="D11" s="68"/>
      <c r="E11" s="69"/>
      <c r="F11" s="69"/>
      <c r="G11" s="69"/>
      <c r="H11" s="69"/>
      <c r="I11" s="55">
        <f t="shared" si="0"/>
        <v>0</v>
      </c>
      <c r="J11" s="70"/>
      <c r="K11" s="71"/>
      <c r="L11" s="71"/>
      <c r="M11" s="72"/>
    </row>
    <row r="12" spans="1:13" s="49" customFormat="1" ht="20.25" customHeight="1">
      <c r="A12" s="67" t="s">
        <v>305</v>
      </c>
      <c r="B12" s="67"/>
      <c r="C12" s="68"/>
      <c r="D12" s="68"/>
      <c r="E12" s="69"/>
      <c r="F12" s="69">
        <v>4000000</v>
      </c>
      <c r="G12" s="69"/>
      <c r="H12" s="69"/>
      <c r="I12" s="55">
        <f t="shared" ref="I12:I18" si="1">F12+G12-H12</f>
        <v>4000000</v>
      </c>
      <c r="J12" s="70"/>
      <c r="K12" s="71"/>
      <c r="L12" s="71"/>
      <c r="M12" s="72"/>
    </row>
    <row r="13" spans="1:13" s="49" customFormat="1" ht="20.25" customHeight="1">
      <c r="A13" s="67" t="s">
        <v>306</v>
      </c>
      <c r="B13" s="73"/>
      <c r="C13" s="70"/>
      <c r="D13" s="70"/>
      <c r="E13" s="70"/>
      <c r="F13" s="70"/>
      <c r="G13" s="70">
        <v>3000000</v>
      </c>
      <c r="H13" s="70"/>
      <c r="I13" s="55">
        <f t="shared" si="1"/>
        <v>3000000</v>
      </c>
      <c r="J13" s="70"/>
      <c r="K13" s="71"/>
      <c r="L13" s="71"/>
      <c r="M13" s="72"/>
    </row>
    <row r="14" spans="1:13" s="49" customFormat="1" ht="20.25" customHeight="1">
      <c r="A14" s="67" t="s">
        <v>307</v>
      </c>
      <c r="B14" s="73"/>
      <c r="C14" s="70"/>
      <c r="D14" s="70"/>
      <c r="E14" s="70"/>
      <c r="F14" s="70">
        <v>10000000</v>
      </c>
      <c r="G14" s="70"/>
      <c r="H14" s="70"/>
      <c r="I14" s="55">
        <f t="shared" si="1"/>
        <v>10000000</v>
      </c>
      <c r="J14" s="70"/>
      <c r="K14" s="71"/>
      <c r="L14" s="71"/>
      <c r="M14" s="72"/>
    </row>
    <row r="15" spans="1:13" s="49" customFormat="1" ht="20.25" customHeight="1">
      <c r="A15" s="67" t="s">
        <v>308</v>
      </c>
      <c r="B15" s="73"/>
      <c r="C15" s="70"/>
      <c r="D15" s="70"/>
      <c r="E15" s="70"/>
      <c r="F15" s="70">
        <v>-2000000</v>
      </c>
      <c r="G15" s="70"/>
      <c r="H15" s="70">
        <v>1000000</v>
      </c>
      <c r="I15" s="55">
        <f t="shared" si="1"/>
        <v>-3000000</v>
      </c>
      <c r="J15" s="70"/>
      <c r="K15" s="71"/>
      <c r="L15" s="71"/>
      <c r="M15" s="72"/>
    </row>
    <row r="16" spans="1:13" s="49" customFormat="1" ht="20.25" customHeight="1">
      <c r="A16" s="67"/>
      <c r="B16" s="73"/>
      <c r="C16" s="70"/>
      <c r="D16" s="70"/>
      <c r="E16" s="70"/>
      <c r="F16" s="70"/>
      <c r="G16" s="70"/>
      <c r="H16" s="70"/>
      <c r="I16" s="55">
        <f t="shared" si="1"/>
        <v>0</v>
      </c>
      <c r="J16" s="70"/>
      <c r="K16" s="71"/>
      <c r="L16" s="71"/>
      <c r="M16" s="72"/>
    </row>
    <row r="17" spans="1:13" s="49" customFormat="1" ht="20.25" customHeight="1">
      <c r="A17" s="67"/>
      <c r="B17" s="73"/>
      <c r="C17" s="70"/>
      <c r="D17" s="70"/>
      <c r="E17" s="70"/>
      <c r="F17" s="70"/>
      <c r="G17" s="70"/>
      <c r="H17" s="70"/>
      <c r="I17" s="55">
        <f t="shared" si="1"/>
        <v>0</v>
      </c>
      <c r="J17" s="70"/>
      <c r="K17" s="71"/>
      <c r="L17" s="71"/>
      <c r="M17" s="72"/>
    </row>
    <row r="18" spans="1:13" s="49" customFormat="1" ht="20.25" customHeight="1">
      <c r="A18" s="67"/>
      <c r="B18" s="73"/>
      <c r="C18" s="70"/>
      <c r="D18" s="70"/>
      <c r="E18" s="70"/>
      <c r="F18" s="70"/>
      <c r="G18" s="70"/>
      <c r="H18" s="70"/>
      <c r="I18" s="55">
        <f t="shared" si="1"/>
        <v>0</v>
      </c>
      <c r="J18" s="70"/>
      <c r="K18" s="71"/>
      <c r="L18" s="71"/>
      <c r="M18" s="72"/>
    </row>
    <row r="19" spans="1:13" s="46" customFormat="1" ht="20.25" customHeight="1">
      <c r="A19" s="57" t="s">
        <v>71</v>
      </c>
      <c r="B19" s="74" t="s">
        <v>72</v>
      </c>
      <c r="C19" s="74" t="s">
        <v>73</v>
      </c>
      <c r="D19" s="74" t="s">
        <v>74</v>
      </c>
      <c r="E19" s="55">
        <f t="shared" ref="E19:J19" si="2">SUM(E12:E18)</f>
        <v>0</v>
      </c>
      <c r="F19" s="55">
        <f t="shared" ref="F19:H19" si="3">SUM(F5:F18)</f>
        <v>42000000</v>
      </c>
      <c r="G19" s="55">
        <f t="shared" si="3"/>
        <v>53000000</v>
      </c>
      <c r="H19" s="55">
        <f t="shared" si="3"/>
        <v>1000000</v>
      </c>
      <c r="I19" s="55">
        <f>SUM(I5:I18)</f>
        <v>94000000</v>
      </c>
      <c r="J19" s="55">
        <f>SUM(J5:J18)</f>
        <v>0</v>
      </c>
      <c r="K19" s="74" t="s">
        <v>75</v>
      </c>
      <c r="L19" s="74" t="s">
        <v>76</v>
      </c>
      <c r="M19" s="74" t="s">
        <v>77</v>
      </c>
    </row>
    <row r="20" spans="1:13" s="49" customFormat="1" ht="20.25" customHeight="1">
      <c r="E20" s="48"/>
      <c r="F20" s="48"/>
      <c r="G20" s="48"/>
      <c r="H20" s="48"/>
      <c r="I20" s="48">
        <f>I19-[1]Sheet1!$F$2</f>
        <v>0</v>
      </c>
      <c r="J20" s="48"/>
    </row>
    <row r="21" spans="1:13" s="49" customFormat="1" ht="20.25" customHeight="1">
      <c r="A21" s="75" t="s">
        <v>78</v>
      </c>
      <c r="B21" s="76"/>
      <c r="C21" s="76"/>
      <c r="D21" s="76"/>
      <c r="E21" s="77"/>
      <c r="F21" s="77"/>
      <c r="G21" s="77"/>
      <c r="H21" s="77"/>
      <c r="I21" s="77"/>
      <c r="J21" s="77"/>
      <c r="K21" s="76"/>
      <c r="L21" s="76"/>
      <c r="M21" s="76"/>
    </row>
    <row r="22" spans="1:13" s="49" customFormat="1" ht="20.25" customHeight="1">
      <c r="A22" s="78" t="s">
        <v>79</v>
      </c>
      <c r="B22" s="76"/>
      <c r="C22" s="76"/>
      <c r="D22" s="76"/>
      <c r="E22" s="77"/>
      <c r="F22" s="77"/>
      <c r="G22" s="77"/>
      <c r="H22" s="77"/>
      <c r="I22" s="77"/>
      <c r="J22" s="77"/>
      <c r="K22" s="76"/>
      <c r="L22" s="76"/>
      <c r="M22" s="76"/>
    </row>
    <row r="23" spans="1:13" s="49" customFormat="1" ht="20.25" customHeight="1">
      <c r="A23" s="79" t="s">
        <v>80</v>
      </c>
      <c r="E23" s="48"/>
      <c r="F23" s="48"/>
      <c r="G23" s="48"/>
      <c r="H23" s="48"/>
      <c r="I23" s="48"/>
      <c r="J23" s="48"/>
    </row>
    <row r="24" spans="1:13" s="49" customFormat="1" ht="20.25" customHeight="1">
      <c r="A24" s="79" t="s">
        <v>81</v>
      </c>
      <c r="E24" s="48"/>
      <c r="F24" s="48"/>
      <c r="G24" s="48"/>
      <c r="H24" s="48"/>
      <c r="I24" s="48"/>
      <c r="J24" s="48"/>
    </row>
    <row r="26" spans="1:13" ht="20.25" customHeight="1">
      <c r="A26" s="45" t="s">
        <v>311</v>
      </c>
    </row>
    <row r="27" spans="1:13" ht="20.25" customHeight="1">
      <c r="A27" s="45" t="s">
        <v>312</v>
      </c>
    </row>
  </sheetData>
  <mergeCells count="1">
    <mergeCell ref="A2:M2"/>
  </mergeCells>
  <phoneticPr fontId="1" type="noConversion"/>
  <pageMargins left="0.7" right="0.7" top="0.75" bottom="0.75" header="0.3" footer="0.3"/>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D18"/>
  <sheetViews>
    <sheetView topLeftCell="M1" zoomScaleNormal="100" zoomScaleSheetLayoutView="100" workbookViewId="0">
      <selection activeCell="T16" sqref="T16:T17"/>
    </sheetView>
  </sheetViews>
  <sheetFormatPr defaultColWidth="9" defaultRowHeight="23.25" customHeight="1"/>
  <cols>
    <col min="1" max="1" width="12.125" style="83" customWidth="1"/>
    <col min="2" max="5" width="9" style="83"/>
    <col min="6" max="6" width="7.875" style="83" customWidth="1"/>
    <col min="7" max="7" width="11.375" style="83" customWidth="1"/>
    <col min="8" max="8" width="9" style="83"/>
    <col min="9" max="9" width="9" style="87"/>
    <col min="10" max="14" width="9" style="83"/>
    <col min="15" max="15" width="11.875" style="83" customWidth="1"/>
    <col min="16" max="16" width="9" style="83"/>
    <col min="17" max="17" width="9" style="87"/>
    <col min="18" max="18" width="9" style="83"/>
    <col min="19" max="19" width="9.75" style="83" customWidth="1"/>
    <col min="20" max="22" width="9" style="83"/>
    <col min="23" max="23" width="10.75" style="83" customWidth="1"/>
    <col min="24" max="26" width="9" style="83"/>
    <col min="27" max="27" width="10.125" style="83" customWidth="1"/>
    <col min="28" max="256" width="9" style="83"/>
    <col min="257" max="257" width="12.125" style="83" customWidth="1"/>
    <col min="258" max="261" width="9" style="83"/>
    <col min="262" max="262" width="7.875" style="83" customWidth="1"/>
    <col min="263" max="263" width="11.375" style="83" customWidth="1"/>
    <col min="264" max="270" width="9" style="83"/>
    <col min="271" max="271" width="11.875" style="83" customWidth="1"/>
    <col min="272" max="274" width="9" style="83"/>
    <col min="275" max="275" width="9.75" style="83" customWidth="1"/>
    <col min="276" max="278" width="9" style="83"/>
    <col min="279" max="279" width="10.75" style="83" customWidth="1"/>
    <col min="280" max="282" width="9" style="83"/>
    <col min="283" max="283" width="10.125" style="83" customWidth="1"/>
    <col min="284" max="512" width="9" style="83"/>
    <col min="513" max="513" width="12.125" style="83" customWidth="1"/>
    <col min="514" max="517" width="9" style="83"/>
    <col min="518" max="518" width="7.875" style="83" customWidth="1"/>
    <col min="519" max="519" width="11.375" style="83" customWidth="1"/>
    <col min="520" max="526" width="9" style="83"/>
    <col min="527" max="527" width="11.875" style="83" customWidth="1"/>
    <col min="528" max="530" width="9" style="83"/>
    <col min="531" max="531" width="9.75" style="83" customWidth="1"/>
    <col min="532" max="534" width="9" style="83"/>
    <col min="535" max="535" width="10.75" style="83" customWidth="1"/>
    <col min="536" max="538" width="9" style="83"/>
    <col min="539" max="539" width="10.125" style="83" customWidth="1"/>
    <col min="540" max="768" width="9" style="83"/>
    <col min="769" max="769" width="12.125" style="83" customWidth="1"/>
    <col min="770" max="773" width="9" style="83"/>
    <col min="774" max="774" width="7.875" style="83" customWidth="1"/>
    <col min="775" max="775" width="11.375" style="83" customWidth="1"/>
    <col min="776" max="782" width="9" style="83"/>
    <col min="783" max="783" width="11.875" style="83" customWidth="1"/>
    <col min="784" max="786" width="9" style="83"/>
    <col min="787" max="787" width="9.75" style="83" customWidth="1"/>
    <col min="788" max="790" width="9" style="83"/>
    <col min="791" max="791" width="10.75" style="83" customWidth="1"/>
    <col min="792" max="794" width="9" style="83"/>
    <col min="795" max="795" width="10.125" style="83" customWidth="1"/>
    <col min="796" max="1024" width="9" style="83"/>
    <col min="1025" max="1025" width="12.125" style="83" customWidth="1"/>
    <col min="1026" max="1029" width="9" style="83"/>
    <col min="1030" max="1030" width="7.875" style="83" customWidth="1"/>
    <col min="1031" max="1031" width="11.375" style="83" customWidth="1"/>
    <col min="1032" max="1038" width="9" style="83"/>
    <col min="1039" max="1039" width="11.875" style="83" customWidth="1"/>
    <col min="1040" max="1042" width="9" style="83"/>
    <col min="1043" max="1043" width="9.75" style="83" customWidth="1"/>
    <col min="1044" max="1046" width="9" style="83"/>
    <col min="1047" max="1047" width="10.75" style="83" customWidth="1"/>
    <col min="1048" max="1050" width="9" style="83"/>
    <col min="1051" max="1051" width="10.125" style="83" customWidth="1"/>
    <col min="1052" max="1280" width="9" style="83"/>
    <col min="1281" max="1281" width="12.125" style="83" customWidth="1"/>
    <col min="1282" max="1285" width="9" style="83"/>
    <col min="1286" max="1286" width="7.875" style="83" customWidth="1"/>
    <col min="1287" max="1287" width="11.375" style="83" customWidth="1"/>
    <col min="1288" max="1294" width="9" style="83"/>
    <col min="1295" max="1295" width="11.875" style="83" customWidth="1"/>
    <col min="1296" max="1298" width="9" style="83"/>
    <col min="1299" max="1299" width="9.75" style="83" customWidth="1"/>
    <col min="1300" max="1302" width="9" style="83"/>
    <col min="1303" max="1303" width="10.75" style="83" customWidth="1"/>
    <col min="1304" max="1306" width="9" style="83"/>
    <col min="1307" max="1307" width="10.125" style="83" customWidth="1"/>
    <col min="1308" max="1536" width="9" style="83"/>
    <col min="1537" max="1537" width="12.125" style="83" customWidth="1"/>
    <col min="1538" max="1541" width="9" style="83"/>
    <col min="1542" max="1542" width="7.875" style="83" customWidth="1"/>
    <col min="1543" max="1543" width="11.375" style="83" customWidth="1"/>
    <col min="1544" max="1550" width="9" style="83"/>
    <col min="1551" max="1551" width="11.875" style="83" customWidth="1"/>
    <col min="1552" max="1554" width="9" style="83"/>
    <col min="1555" max="1555" width="9.75" style="83" customWidth="1"/>
    <col min="1556" max="1558" width="9" style="83"/>
    <col min="1559" max="1559" width="10.75" style="83" customWidth="1"/>
    <col min="1560" max="1562" width="9" style="83"/>
    <col min="1563" max="1563" width="10.125" style="83" customWidth="1"/>
    <col min="1564" max="1792" width="9" style="83"/>
    <col min="1793" max="1793" width="12.125" style="83" customWidth="1"/>
    <col min="1794" max="1797" width="9" style="83"/>
    <col min="1798" max="1798" width="7.875" style="83" customWidth="1"/>
    <col min="1799" max="1799" width="11.375" style="83" customWidth="1"/>
    <col min="1800" max="1806" width="9" style="83"/>
    <col min="1807" max="1807" width="11.875" style="83" customWidth="1"/>
    <col min="1808" max="1810" width="9" style="83"/>
    <col min="1811" max="1811" width="9.75" style="83" customWidth="1"/>
    <col min="1812" max="1814" width="9" style="83"/>
    <col min="1815" max="1815" width="10.75" style="83" customWidth="1"/>
    <col min="1816" max="1818" width="9" style="83"/>
    <col min="1819" max="1819" width="10.125" style="83" customWidth="1"/>
    <col min="1820" max="2048" width="9" style="83"/>
    <col min="2049" max="2049" width="12.125" style="83" customWidth="1"/>
    <col min="2050" max="2053" width="9" style="83"/>
    <col min="2054" max="2054" width="7.875" style="83" customWidth="1"/>
    <col min="2055" max="2055" width="11.375" style="83" customWidth="1"/>
    <col min="2056" max="2062" width="9" style="83"/>
    <col min="2063" max="2063" width="11.875" style="83" customWidth="1"/>
    <col min="2064" max="2066" width="9" style="83"/>
    <col min="2067" max="2067" width="9.75" style="83" customWidth="1"/>
    <col min="2068" max="2070" width="9" style="83"/>
    <col min="2071" max="2071" width="10.75" style="83" customWidth="1"/>
    <col min="2072" max="2074" width="9" style="83"/>
    <col min="2075" max="2075" width="10.125" style="83" customWidth="1"/>
    <col min="2076" max="2304" width="9" style="83"/>
    <col min="2305" max="2305" width="12.125" style="83" customWidth="1"/>
    <col min="2306" max="2309" width="9" style="83"/>
    <col min="2310" max="2310" width="7.875" style="83" customWidth="1"/>
    <col min="2311" max="2311" width="11.375" style="83" customWidth="1"/>
    <col min="2312" max="2318" width="9" style="83"/>
    <col min="2319" max="2319" width="11.875" style="83" customWidth="1"/>
    <col min="2320" max="2322" width="9" style="83"/>
    <col min="2323" max="2323" width="9.75" style="83" customWidth="1"/>
    <col min="2324" max="2326" width="9" style="83"/>
    <col min="2327" max="2327" width="10.75" style="83" customWidth="1"/>
    <col min="2328" max="2330" width="9" style="83"/>
    <col min="2331" max="2331" width="10.125" style="83" customWidth="1"/>
    <col min="2332" max="2560" width="9" style="83"/>
    <col min="2561" max="2561" width="12.125" style="83" customWidth="1"/>
    <col min="2562" max="2565" width="9" style="83"/>
    <col min="2566" max="2566" width="7.875" style="83" customWidth="1"/>
    <col min="2567" max="2567" width="11.375" style="83" customWidth="1"/>
    <col min="2568" max="2574" width="9" style="83"/>
    <col min="2575" max="2575" width="11.875" style="83" customWidth="1"/>
    <col min="2576" max="2578" width="9" style="83"/>
    <col min="2579" max="2579" width="9.75" style="83" customWidth="1"/>
    <col min="2580" max="2582" width="9" style="83"/>
    <col min="2583" max="2583" width="10.75" style="83" customWidth="1"/>
    <col min="2584" max="2586" width="9" style="83"/>
    <col min="2587" max="2587" width="10.125" style="83" customWidth="1"/>
    <col min="2588" max="2816" width="9" style="83"/>
    <col min="2817" max="2817" width="12.125" style="83" customWidth="1"/>
    <col min="2818" max="2821" width="9" style="83"/>
    <col min="2822" max="2822" width="7.875" style="83" customWidth="1"/>
    <col min="2823" max="2823" width="11.375" style="83" customWidth="1"/>
    <col min="2824" max="2830" width="9" style="83"/>
    <col min="2831" max="2831" width="11.875" style="83" customWidth="1"/>
    <col min="2832" max="2834" width="9" style="83"/>
    <col min="2835" max="2835" width="9.75" style="83" customWidth="1"/>
    <col min="2836" max="2838" width="9" style="83"/>
    <col min="2839" max="2839" width="10.75" style="83" customWidth="1"/>
    <col min="2840" max="2842" width="9" style="83"/>
    <col min="2843" max="2843" width="10.125" style="83" customWidth="1"/>
    <col min="2844" max="3072" width="9" style="83"/>
    <col min="3073" max="3073" width="12.125" style="83" customWidth="1"/>
    <col min="3074" max="3077" width="9" style="83"/>
    <col min="3078" max="3078" width="7.875" style="83" customWidth="1"/>
    <col min="3079" max="3079" width="11.375" style="83" customWidth="1"/>
    <col min="3080" max="3086" width="9" style="83"/>
    <col min="3087" max="3087" width="11.875" style="83" customWidth="1"/>
    <col min="3088" max="3090" width="9" style="83"/>
    <col min="3091" max="3091" width="9.75" style="83" customWidth="1"/>
    <col min="3092" max="3094" width="9" style="83"/>
    <col min="3095" max="3095" width="10.75" style="83" customWidth="1"/>
    <col min="3096" max="3098" width="9" style="83"/>
    <col min="3099" max="3099" width="10.125" style="83" customWidth="1"/>
    <col min="3100" max="3328" width="9" style="83"/>
    <col min="3329" max="3329" width="12.125" style="83" customWidth="1"/>
    <col min="3330" max="3333" width="9" style="83"/>
    <col min="3334" max="3334" width="7.875" style="83" customWidth="1"/>
    <col min="3335" max="3335" width="11.375" style="83" customWidth="1"/>
    <col min="3336" max="3342" width="9" style="83"/>
    <col min="3343" max="3343" width="11.875" style="83" customWidth="1"/>
    <col min="3344" max="3346" width="9" style="83"/>
    <col min="3347" max="3347" width="9.75" style="83" customWidth="1"/>
    <col min="3348" max="3350" width="9" style="83"/>
    <col min="3351" max="3351" width="10.75" style="83" customWidth="1"/>
    <col min="3352" max="3354" width="9" style="83"/>
    <col min="3355" max="3355" width="10.125" style="83" customWidth="1"/>
    <col min="3356" max="3584" width="9" style="83"/>
    <col min="3585" max="3585" width="12.125" style="83" customWidth="1"/>
    <col min="3586" max="3589" width="9" style="83"/>
    <col min="3590" max="3590" width="7.875" style="83" customWidth="1"/>
    <col min="3591" max="3591" width="11.375" style="83" customWidth="1"/>
    <col min="3592" max="3598" width="9" style="83"/>
    <col min="3599" max="3599" width="11.875" style="83" customWidth="1"/>
    <col min="3600" max="3602" width="9" style="83"/>
    <col min="3603" max="3603" width="9.75" style="83" customWidth="1"/>
    <col min="3604" max="3606" width="9" style="83"/>
    <col min="3607" max="3607" width="10.75" style="83" customWidth="1"/>
    <col min="3608" max="3610" width="9" style="83"/>
    <col min="3611" max="3611" width="10.125" style="83" customWidth="1"/>
    <col min="3612" max="3840" width="9" style="83"/>
    <col min="3841" max="3841" width="12.125" style="83" customWidth="1"/>
    <col min="3842" max="3845" width="9" style="83"/>
    <col min="3846" max="3846" width="7.875" style="83" customWidth="1"/>
    <col min="3847" max="3847" width="11.375" style="83" customWidth="1"/>
    <col min="3848" max="3854" width="9" style="83"/>
    <col min="3855" max="3855" width="11.875" style="83" customWidth="1"/>
    <col min="3856" max="3858" width="9" style="83"/>
    <col min="3859" max="3859" width="9.75" style="83" customWidth="1"/>
    <col min="3860" max="3862" width="9" style="83"/>
    <col min="3863" max="3863" width="10.75" style="83" customWidth="1"/>
    <col min="3864" max="3866" width="9" style="83"/>
    <col min="3867" max="3867" width="10.125" style="83" customWidth="1"/>
    <col min="3868" max="4096" width="9" style="83"/>
    <col min="4097" max="4097" width="12.125" style="83" customWidth="1"/>
    <col min="4098" max="4101" width="9" style="83"/>
    <col min="4102" max="4102" width="7.875" style="83" customWidth="1"/>
    <col min="4103" max="4103" width="11.375" style="83" customWidth="1"/>
    <col min="4104" max="4110" width="9" style="83"/>
    <col min="4111" max="4111" width="11.875" style="83" customWidth="1"/>
    <col min="4112" max="4114" width="9" style="83"/>
    <col min="4115" max="4115" width="9.75" style="83" customWidth="1"/>
    <col min="4116" max="4118" width="9" style="83"/>
    <col min="4119" max="4119" width="10.75" style="83" customWidth="1"/>
    <col min="4120" max="4122" width="9" style="83"/>
    <col min="4123" max="4123" width="10.125" style="83" customWidth="1"/>
    <col min="4124" max="4352" width="9" style="83"/>
    <col min="4353" max="4353" width="12.125" style="83" customWidth="1"/>
    <col min="4354" max="4357" width="9" style="83"/>
    <col min="4358" max="4358" width="7.875" style="83" customWidth="1"/>
    <col min="4359" max="4359" width="11.375" style="83" customWidth="1"/>
    <col min="4360" max="4366" width="9" style="83"/>
    <col min="4367" max="4367" width="11.875" style="83" customWidth="1"/>
    <col min="4368" max="4370" width="9" style="83"/>
    <col min="4371" max="4371" width="9.75" style="83" customWidth="1"/>
    <col min="4372" max="4374" width="9" style="83"/>
    <col min="4375" max="4375" width="10.75" style="83" customWidth="1"/>
    <col min="4376" max="4378" width="9" style="83"/>
    <col min="4379" max="4379" width="10.125" style="83" customWidth="1"/>
    <col min="4380" max="4608" width="9" style="83"/>
    <col min="4609" max="4609" width="12.125" style="83" customWidth="1"/>
    <col min="4610" max="4613" width="9" style="83"/>
    <col min="4614" max="4614" width="7.875" style="83" customWidth="1"/>
    <col min="4615" max="4615" width="11.375" style="83" customWidth="1"/>
    <col min="4616" max="4622" width="9" style="83"/>
    <col min="4623" max="4623" width="11.875" style="83" customWidth="1"/>
    <col min="4624" max="4626" width="9" style="83"/>
    <col min="4627" max="4627" width="9.75" style="83" customWidth="1"/>
    <col min="4628" max="4630" width="9" style="83"/>
    <col min="4631" max="4631" width="10.75" style="83" customWidth="1"/>
    <col min="4632" max="4634" width="9" style="83"/>
    <col min="4635" max="4635" width="10.125" style="83" customWidth="1"/>
    <col min="4636" max="4864" width="9" style="83"/>
    <col min="4865" max="4865" width="12.125" style="83" customWidth="1"/>
    <col min="4866" max="4869" width="9" style="83"/>
    <col min="4870" max="4870" width="7.875" style="83" customWidth="1"/>
    <col min="4871" max="4871" width="11.375" style="83" customWidth="1"/>
    <col min="4872" max="4878" width="9" style="83"/>
    <col min="4879" max="4879" width="11.875" style="83" customWidth="1"/>
    <col min="4880" max="4882" width="9" style="83"/>
    <col min="4883" max="4883" width="9.75" style="83" customWidth="1"/>
    <col min="4884" max="4886" width="9" style="83"/>
    <col min="4887" max="4887" width="10.75" style="83" customWidth="1"/>
    <col min="4888" max="4890" width="9" style="83"/>
    <col min="4891" max="4891" width="10.125" style="83" customWidth="1"/>
    <col min="4892" max="5120" width="9" style="83"/>
    <col min="5121" max="5121" width="12.125" style="83" customWidth="1"/>
    <col min="5122" max="5125" width="9" style="83"/>
    <col min="5126" max="5126" width="7.875" style="83" customWidth="1"/>
    <col min="5127" max="5127" width="11.375" style="83" customWidth="1"/>
    <col min="5128" max="5134" width="9" style="83"/>
    <col min="5135" max="5135" width="11.875" style="83" customWidth="1"/>
    <col min="5136" max="5138" width="9" style="83"/>
    <col min="5139" max="5139" width="9.75" style="83" customWidth="1"/>
    <col min="5140" max="5142" width="9" style="83"/>
    <col min="5143" max="5143" width="10.75" style="83" customWidth="1"/>
    <col min="5144" max="5146" width="9" style="83"/>
    <col min="5147" max="5147" width="10.125" style="83" customWidth="1"/>
    <col min="5148" max="5376" width="9" style="83"/>
    <col min="5377" max="5377" width="12.125" style="83" customWidth="1"/>
    <col min="5378" max="5381" width="9" style="83"/>
    <col min="5382" max="5382" width="7.875" style="83" customWidth="1"/>
    <col min="5383" max="5383" width="11.375" style="83" customWidth="1"/>
    <col min="5384" max="5390" width="9" style="83"/>
    <col min="5391" max="5391" width="11.875" style="83" customWidth="1"/>
    <col min="5392" max="5394" width="9" style="83"/>
    <col min="5395" max="5395" width="9.75" style="83" customWidth="1"/>
    <col min="5396" max="5398" width="9" style="83"/>
    <col min="5399" max="5399" width="10.75" style="83" customWidth="1"/>
    <col min="5400" max="5402" width="9" style="83"/>
    <col min="5403" max="5403" width="10.125" style="83" customWidth="1"/>
    <col min="5404" max="5632" width="9" style="83"/>
    <col min="5633" max="5633" width="12.125" style="83" customWidth="1"/>
    <col min="5634" max="5637" width="9" style="83"/>
    <col min="5638" max="5638" width="7.875" style="83" customWidth="1"/>
    <col min="5639" max="5639" width="11.375" style="83" customWidth="1"/>
    <col min="5640" max="5646" width="9" style="83"/>
    <col min="5647" max="5647" width="11.875" style="83" customWidth="1"/>
    <col min="5648" max="5650" width="9" style="83"/>
    <col min="5651" max="5651" width="9.75" style="83" customWidth="1"/>
    <col min="5652" max="5654" width="9" style="83"/>
    <col min="5655" max="5655" width="10.75" style="83" customWidth="1"/>
    <col min="5656" max="5658" width="9" style="83"/>
    <col min="5659" max="5659" width="10.125" style="83" customWidth="1"/>
    <col min="5660" max="5888" width="9" style="83"/>
    <col min="5889" max="5889" width="12.125" style="83" customWidth="1"/>
    <col min="5890" max="5893" width="9" style="83"/>
    <col min="5894" max="5894" width="7.875" style="83" customWidth="1"/>
    <col min="5895" max="5895" width="11.375" style="83" customWidth="1"/>
    <col min="5896" max="5902" width="9" style="83"/>
    <col min="5903" max="5903" width="11.875" style="83" customWidth="1"/>
    <col min="5904" max="5906" width="9" style="83"/>
    <col min="5907" max="5907" width="9.75" style="83" customWidth="1"/>
    <col min="5908" max="5910" width="9" style="83"/>
    <col min="5911" max="5911" width="10.75" style="83" customWidth="1"/>
    <col min="5912" max="5914" width="9" style="83"/>
    <col min="5915" max="5915" width="10.125" style="83" customWidth="1"/>
    <col min="5916" max="6144" width="9" style="83"/>
    <col min="6145" max="6145" width="12.125" style="83" customWidth="1"/>
    <col min="6146" max="6149" width="9" style="83"/>
    <col min="6150" max="6150" width="7.875" style="83" customWidth="1"/>
    <col min="6151" max="6151" width="11.375" style="83" customWidth="1"/>
    <col min="6152" max="6158" width="9" style="83"/>
    <col min="6159" max="6159" width="11.875" style="83" customWidth="1"/>
    <col min="6160" max="6162" width="9" style="83"/>
    <col min="6163" max="6163" width="9.75" style="83" customWidth="1"/>
    <col min="6164" max="6166" width="9" style="83"/>
    <col min="6167" max="6167" width="10.75" style="83" customWidth="1"/>
    <col min="6168" max="6170" width="9" style="83"/>
    <col min="6171" max="6171" width="10.125" style="83" customWidth="1"/>
    <col min="6172" max="6400" width="9" style="83"/>
    <col min="6401" max="6401" width="12.125" style="83" customWidth="1"/>
    <col min="6402" max="6405" width="9" style="83"/>
    <col min="6406" max="6406" width="7.875" style="83" customWidth="1"/>
    <col min="6407" max="6407" width="11.375" style="83" customWidth="1"/>
    <col min="6408" max="6414" width="9" style="83"/>
    <col min="6415" max="6415" width="11.875" style="83" customWidth="1"/>
    <col min="6416" max="6418" width="9" style="83"/>
    <col min="6419" max="6419" width="9.75" style="83" customWidth="1"/>
    <col min="6420" max="6422" width="9" style="83"/>
    <col min="6423" max="6423" width="10.75" style="83" customWidth="1"/>
    <col min="6424" max="6426" width="9" style="83"/>
    <col min="6427" max="6427" width="10.125" style="83" customWidth="1"/>
    <col min="6428" max="6656" width="9" style="83"/>
    <col min="6657" max="6657" width="12.125" style="83" customWidth="1"/>
    <col min="6658" max="6661" width="9" style="83"/>
    <col min="6662" max="6662" width="7.875" style="83" customWidth="1"/>
    <col min="6663" max="6663" width="11.375" style="83" customWidth="1"/>
    <col min="6664" max="6670" width="9" style="83"/>
    <col min="6671" max="6671" width="11.875" style="83" customWidth="1"/>
    <col min="6672" max="6674" width="9" style="83"/>
    <col min="6675" max="6675" width="9.75" style="83" customWidth="1"/>
    <col min="6676" max="6678" width="9" style="83"/>
    <col min="6679" max="6679" width="10.75" style="83" customWidth="1"/>
    <col min="6680" max="6682" width="9" style="83"/>
    <col min="6683" max="6683" width="10.125" style="83" customWidth="1"/>
    <col min="6684" max="6912" width="9" style="83"/>
    <col min="6913" max="6913" width="12.125" style="83" customWidth="1"/>
    <col min="6914" max="6917" width="9" style="83"/>
    <col min="6918" max="6918" width="7.875" style="83" customWidth="1"/>
    <col min="6919" max="6919" width="11.375" style="83" customWidth="1"/>
    <col min="6920" max="6926" width="9" style="83"/>
    <col min="6927" max="6927" width="11.875" style="83" customWidth="1"/>
    <col min="6928" max="6930" width="9" style="83"/>
    <col min="6931" max="6931" width="9.75" style="83" customWidth="1"/>
    <col min="6932" max="6934" width="9" style="83"/>
    <col min="6935" max="6935" width="10.75" style="83" customWidth="1"/>
    <col min="6936" max="6938" width="9" style="83"/>
    <col min="6939" max="6939" width="10.125" style="83" customWidth="1"/>
    <col min="6940" max="7168" width="9" style="83"/>
    <col min="7169" max="7169" width="12.125" style="83" customWidth="1"/>
    <col min="7170" max="7173" width="9" style="83"/>
    <col min="7174" max="7174" width="7.875" style="83" customWidth="1"/>
    <col min="7175" max="7175" width="11.375" style="83" customWidth="1"/>
    <col min="7176" max="7182" width="9" style="83"/>
    <col min="7183" max="7183" width="11.875" style="83" customWidth="1"/>
    <col min="7184" max="7186" width="9" style="83"/>
    <col min="7187" max="7187" width="9.75" style="83" customWidth="1"/>
    <col min="7188" max="7190" width="9" style="83"/>
    <col min="7191" max="7191" width="10.75" style="83" customWidth="1"/>
    <col min="7192" max="7194" width="9" style="83"/>
    <col min="7195" max="7195" width="10.125" style="83" customWidth="1"/>
    <col min="7196" max="7424" width="9" style="83"/>
    <col min="7425" max="7425" width="12.125" style="83" customWidth="1"/>
    <col min="7426" max="7429" width="9" style="83"/>
    <col min="7430" max="7430" width="7.875" style="83" customWidth="1"/>
    <col min="7431" max="7431" width="11.375" style="83" customWidth="1"/>
    <col min="7432" max="7438" width="9" style="83"/>
    <col min="7439" max="7439" width="11.875" style="83" customWidth="1"/>
    <col min="7440" max="7442" width="9" style="83"/>
    <col min="7443" max="7443" width="9.75" style="83" customWidth="1"/>
    <col min="7444" max="7446" width="9" style="83"/>
    <col min="7447" max="7447" width="10.75" style="83" customWidth="1"/>
    <col min="7448" max="7450" width="9" style="83"/>
    <col min="7451" max="7451" width="10.125" style="83" customWidth="1"/>
    <col min="7452" max="7680" width="9" style="83"/>
    <col min="7681" max="7681" width="12.125" style="83" customWidth="1"/>
    <col min="7682" max="7685" width="9" style="83"/>
    <col min="7686" max="7686" width="7.875" style="83" customWidth="1"/>
    <col min="7687" max="7687" width="11.375" style="83" customWidth="1"/>
    <col min="7688" max="7694" width="9" style="83"/>
    <col min="7695" max="7695" width="11.875" style="83" customWidth="1"/>
    <col min="7696" max="7698" width="9" style="83"/>
    <col min="7699" max="7699" width="9.75" style="83" customWidth="1"/>
    <col min="7700" max="7702" width="9" style="83"/>
    <col min="7703" max="7703" width="10.75" style="83" customWidth="1"/>
    <col min="7704" max="7706" width="9" style="83"/>
    <col min="7707" max="7707" width="10.125" style="83" customWidth="1"/>
    <col min="7708" max="7936" width="9" style="83"/>
    <col min="7937" max="7937" width="12.125" style="83" customWidth="1"/>
    <col min="7938" max="7941" width="9" style="83"/>
    <col min="7942" max="7942" width="7.875" style="83" customWidth="1"/>
    <col min="7943" max="7943" width="11.375" style="83" customWidth="1"/>
    <col min="7944" max="7950" width="9" style="83"/>
    <col min="7951" max="7951" width="11.875" style="83" customWidth="1"/>
    <col min="7952" max="7954" width="9" style="83"/>
    <col min="7955" max="7955" width="9.75" style="83" customWidth="1"/>
    <col min="7956" max="7958" width="9" style="83"/>
    <col min="7959" max="7959" width="10.75" style="83" customWidth="1"/>
    <col min="7960" max="7962" width="9" style="83"/>
    <col min="7963" max="7963" width="10.125" style="83" customWidth="1"/>
    <col min="7964" max="8192" width="9" style="83"/>
    <col min="8193" max="8193" width="12.125" style="83" customWidth="1"/>
    <col min="8194" max="8197" width="9" style="83"/>
    <col min="8198" max="8198" width="7.875" style="83" customWidth="1"/>
    <col min="8199" max="8199" width="11.375" style="83" customWidth="1"/>
    <col min="8200" max="8206" width="9" style="83"/>
    <col min="8207" max="8207" width="11.875" style="83" customWidth="1"/>
    <col min="8208" max="8210" width="9" style="83"/>
    <col min="8211" max="8211" width="9.75" style="83" customWidth="1"/>
    <col min="8212" max="8214" width="9" style="83"/>
    <col min="8215" max="8215" width="10.75" style="83" customWidth="1"/>
    <col min="8216" max="8218" width="9" style="83"/>
    <col min="8219" max="8219" width="10.125" style="83" customWidth="1"/>
    <col min="8220" max="8448" width="9" style="83"/>
    <col min="8449" max="8449" width="12.125" style="83" customWidth="1"/>
    <col min="8450" max="8453" width="9" style="83"/>
    <col min="8454" max="8454" width="7.875" style="83" customWidth="1"/>
    <col min="8455" max="8455" width="11.375" style="83" customWidth="1"/>
    <col min="8456" max="8462" width="9" style="83"/>
    <col min="8463" max="8463" width="11.875" style="83" customWidth="1"/>
    <col min="8464" max="8466" width="9" style="83"/>
    <col min="8467" max="8467" width="9.75" style="83" customWidth="1"/>
    <col min="8468" max="8470" width="9" style="83"/>
    <col min="8471" max="8471" width="10.75" style="83" customWidth="1"/>
    <col min="8472" max="8474" width="9" style="83"/>
    <col min="8475" max="8475" width="10.125" style="83" customWidth="1"/>
    <col min="8476" max="8704" width="9" style="83"/>
    <col min="8705" max="8705" width="12.125" style="83" customWidth="1"/>
    <col min="8706" max="8709" width="9" style="83"/>
    <col min="8710" max="8710" width="7.875" style="83" customWidth="1"/>
    <col min="8711" max="8711" width="11.375" style="83" customWidth="1"/>
    <col min="8712" max="8718" width="9" style="83"/>
    <col min="8719" max="8719" width="11.875" style="83" customWidth="1"/>
    <col min="8720" max="8722" width="9" style="83"/>
    <col min="8723" max="8723" width="9.75" style="83" customWidth="1"/>
    <col min="8724" max="8726" width="9" style="83"/>
    <col min="8727" max="8727" width="10.75" style="83" customWidth="1"/>
    <col min="8728" max="8730" width="9" style="83"/>
    <col min="8731" max="8731" width="10.125" style="83" customWidth="1"/>
    <col min="8732" max="8960" width="9" style="83"/>
    <col min="8961" max="8961" width="12.125" style="83" customWidth="1"/>
    <col min="8962" max="8965" width="9" style="83"/>
    <col min="8966" max="8966" width="7.875" style="83" customWidth="1"/>
    <col min="8967" max="8967" width="11.375" style="83" customWidth="1"/>
    <col min="8968" max="8974" width="9" style="83"/>
    <col min="8975" max="8975" width="11.875" style="83" customWidth="1"/>
    <col min="8976" max="8978" width="9" style="83"/>
    <col min="8979" max="8979" width="9.75" style="83" customWidth="1"/>
    <col min="8980" max="8982" width="9" style="83"/>
    <col min="8983" max="8983" width="10.75" style="83" customWidth="1"/>
    <col min="8984" max="8986" width="9" style="83"/>
    <col min="8987" max="8987" width="10.125" style="83" customWidth="1"/>
    <col min="8988" max="9216" width="9" style="83"/>
    <col min="9217" max="9217" width="12.125" style="83" customWidth="1"/>
    <col min="9218" max="9221" width="9" style="83"/>
    <col min="9222" max="9222" width="7.875" style="83" customWidth="1"/>
    <col min="9223" max="9223" width="11.375" style="83" customWidth="1"/>
    <col min="9224" max="9230" width="9" style="83"/>
    <col min="9231" max="9231" width="11.875" style="83" customWidth="1"/>
    <col min="9232" max="9234" width="9" style="83"/>
    <col min="9235" max="9235" width="9.75" style="83" customWidth="1"/>
    <col min="9236" max="9238" width="9" style="83"/>
    <col min="9239" max="9239" width="10.75" style="83" customWidth="1"/>
    <col min="9240" max="9242" width="9" style="83"/>
    <col min="9243" max="9243" width="10.125" style="83" customWidth="1"/>
    <col min="9244" max="9472" width="9" style="83"/>
    <col min="9473" max="9473" width="12.125" style="83" customWidth="1"/>
    <col min="9474" max="9477" width="9" style="83"/>
    <col min="9478" max="9478" width="7.875" style="83" customWidth="1"/>
    <col min="9479" max="9479" width="11.375" style="83" customWidth="1"/>
    <col min="9480" max="9486" width="9" style="83"/>
    <col min="9487" max="9487" width="11.875" style="83" customWidth="1"/>
    <col min="9488" max="9490" width="9" style="83"/>
    <col min="9491" max="9491" width="9.75" style="83" customWidth="1"/>
    <col min="9492" max="9494" width="9" style="83"/>
    <col min="9495" max="9495" width="10.75" style="83" customWidth="1"/>
    <col min="9496" max="9498" width="9" style="83"/>
    <col min="9499" max="9499" width="10.125" style="83" customWidth="1"/>
    <col min="9500" max="9728" width="9" style="83"/>
    <col min="9729" max="9729" width="12.125" style="83" customWidth="1"/>
    <col min="9730" max="9733" width="9" style="83"/>
    <col min="9734" max="9734" width="7.875" style="83" customWidth="1"/>
    <col min="9735" max="9735" width="11.375" style="83" customWidth="1"/>
    <col min="9736" max="9742" width="9" style="83"/>
    <col min="9743" max="9743" width="11.875" style="83" customWidth="1"/>
    <col min="9744" max="9746" width="9" style="83"/>
    <col min="9747" max="9747" width="9.75" style="83" customWidth="1"/>
    <col min="9748" max="9750" width="9" style="83"/>
    <col min="9751" max="9751" width="10.75" style="83" customWidth="1"/>
    <col min="9752" max="9754" width="9" style="83"/>
    <col min="9755" max="9755" width="10.125" style="83" customWidth="1"/>
    <col min="9756" max="9984" width="9" style="83"/>
    <col min="9985" max="9985" width="12.125" style="83" customWidth="1"/>
    <col min="9986" max="9989" width="9" style="83"/>
    <col min="9990" max="9990" width="7.875" style="83" customWidth="1"/>
    <col min="9991" max="9991" width="11.375" style="83" customWidth="1"/>
    <col min="9992" max="9998" width="9" style="83"/>
    <col min="9999" max="9999" width="11.875" style="83" customWidth="1"/>
    <col min="10000" max="10002" width="9" style="83"/>
    <col min="10003" max="10003" width="9.75" style="83" customWidth="1"/>
    <col min="10004" max="10006" width="9" style="83"/>
    <col min="10007" max="10007" width="10.75" style="83" customWidth="1"/>
    <col min="10008" max="10010" width="9" style="83"/>
    <col min="10011" max="10011" width="10.125" style="83" customWidth="1"/>
    <col min="10012" max="10240" width="9" style="83"/>
    <col min="10241" max="10241" width="12.125" style="83" customWidth="1"/>
    <col min="10242" max="10245" width="9" style="83"/>
    <col min="10246" max="10246" width="7.875" style="83" customWidth="1"/>
    <col min="10247" max="10247" width="11.375" style="83" customWidth="1"/>
    <col min="10248" max="10254" width="9" style="83"/>
    <col min="10255" max="10255" width="11.875" style="83" customWidth="1"/>
    <col min="10256" max="10258" width="9" style="83"/>
    <col min="10259" max="10259" width="9.75" style="83" customWidth="1"/>
    <col min="10260" max="10262" width="9" style="83"/>
    <col min="10263" max="10263" width="10.75" style="83" customWidth="1"/>
    <col min="10264" max="10266" width="9" style="83"/>
    <col min="10267" max="10267" width="10.125" style="83" customWidth="1"/>
    <col min="10268" max="10496" width="9" style="83"/>
    <col min="10497" max="10497" width="12.125" style="83" customWidth="1"/>
    <col min="10498" max="10501" width="9" style="83"/>
    <col min="10502" max="10502" width="7.875" style="83" customWidth="1"/>
    <col min="10503" max="10503" width="11.375" style="83" customWidth="1"/>
    <col min="10504" max="10510" width="9" style="83"/>
    <col min="10511" max="10511" width="11.875" style="83" customWidth="1"/>
    <col min="10512" max="10514" width="9" style="83"/>
    <col min="10515" max="10515" width="9.75" style="83" customWidth="1"/>
    <col min="10516" max="10518" width="9" style="83"/>
    <col min="10519" max="10519" width="10.75" style="83" customWidth="1"/>
    <col min="10520" max="10522" width="9" style="83"/>
    <col min="10523" max="10523" width="10.125" style="83" customWidth="1"/>
    <col min="10524" max="10752" width="9" style="83"/>
    <col min="10753" max="10753" width="12.125" style="83" customWidth="1"/>
    <col min="10754" max="10757" width="9" style="83"/>
    <col min="10758" max="10758" width="7.875" style="83" customWidth="1"/>
    <col min="10759" max="10759" width="11.375" style="83" customWidth="1"/>
    <col min="10760" max="10766" width="9" style="83"/>
    <col min="10767" max="10767" width="11.875" style="83" customWidth="1"/>
    <col min="10768" max="10770" width="9" style="83"/>
    <col min="10771" max="10771" width="9.75" style="83" customWidth="1"/>
    <col min="10772" max="10774" width="9" style="83"/>
    <col min="10775" max="10775" width="10.75" style="83" customWidth="1"/>
    <col min="10776" max="10778" width="9" style="83"/>
    <col min="10779" max="10779" width="10.125" style="83" customWidth="1"/>
    <col min="10780" max="11008" width="9" style="83"/>
    <col min="11009" max="11009" width="12.125" style="83" customWidth="1"/>
    <col min="11010" max="11013" width="9" style="83"/>
    <col min="11014" max="11014" width="7.875" style="83" customWidth="1"/>
    <col min="11015" max="11015" width="11.375" style="83" customWidth="1"/>
    <col min="11016" max="11022" width="9" style="83"/>
    <col min="11023" max="11023" width="11.875" style="83" customWidth="1"/>
    <col min="11024" max="11026" width="9" style="83"/>
    <col min="11027" max="11027" width="9.75" style="83" customWidth="1"/>
    <col min="11028" max="11030" width="9" style="83"/>
    <col min="11031" max="11031" width="10.75" style="83" customWidth="1"/>
    <col min="11032" max="11034" width="9" style="83"/>
    <col min="11035" max="11035" width="10.125" style="83" customWidth="1"/>
    <col min="11036" max="11264" width="9" style="83"/>
    <col min="11265" max="11265" width="12.125" style="83" customWidth="1"/>
    <col min="11266" max="11269" width="9" style="83"/>
    <col min="11270" max="11270" width="7.875" style="83" customWidth="1"/>
    <col min="11271" max="11271" width="11.375" style="83" customWidth="1"/>
    <col min="11272" max="11278" width="9" style="83"/>
    <col min="11279" max="11279" width="11.875" style="83" customWidth="1"/>
    <col min="11280" max="11282" width="9" style="83"/>
    <col min="11283" max="11283" width="9.75" style="83" customWidth="1"/>
    <col min="11284" max="11286" width="9" style="83"/>
    <col min="11287" max="11287" width="10.75" style="83" customWidth="1"/>
    <col min="11288" max="11290" width="9" style="83"/>
    <col min="11291" max="11291" width="10.125" style="83" customWidth="1"/>
    <col min="11292" max="11520" width="9" style="83"/>
    <col min="11521" max="11521" width="12.125" style="83" customWidth="1"/>
    <col min="11522" max="11525" width="9" style="83"/>
    <col min="11526" max="11526" width="7.875" style="83" customWidth="1"/>
    <col min="11527" max="11527" width="11.375" style="83" customWidth="1"/>
    <col min="11528" max="11534" width="9" style="83"/>
    <col min="11535" max="11535" width="11.875" style="83" customWidth="1"/>
    <col min="11536" max="11538" width="9" style="83"/>
    <col min="11539" max="11539" width="9.75" style="83" customWidth="1"/>
    <col min="11540" max="11542" width="9" style="83"/>
    <col min="11543" max="11543" width="10.75" style="83" customWidth="1"/>
    <col min="11544" max="11546" width="9" style="83"/>
    <col min="11547" max="11547" width="10.125" style="83" customWidth="1"/>
    <col min="11548" max="11776" width="9" style="83"/>
    <col min="11777" max="11777" width="12.125" style="83" customWidth="1"/>
    <col min="11778" max="11781" width="9" style="83"/>
    <col min="11782" max="11782" width="7.875" style="83" customWidth="1"/>
    <col min="11783" max="11783" width="11.375" style="83" customWidth="1"/>
    <col min="11784" max="11790" width="9" style="83"/>
    <col min="11791" max="11791" width="11.875" style="83" customWidth="1"/>
    <col min="11792" max="11794" width="9" style="83"/>
    <col min="11795" max="11795" width="9.75" style="83" customWidth="1"/>
    <col min="11796" max="11798" width="9" style="83"/>
    <col min="11799" max="11799" width="10.75" style="83" customWidth="1"/>
    <col min="11800" max="11802" width="9" style="83"/>
    <col min="11803" max="11803" width="10.125" style="83" customWidth="1"/>
    <col min="11804" max="12032" width="9" style="83"/>
    <col min="12033" max="12033" width="12.125" style="83" customWidth="1"/>
    <col min="12034" max="12037" width="9" style="83"/>
    <col min="12038" max="12038" width="7.875" style="83" customWidth="1"/>
    <col min="12039" max="12039" width="11.375" style="83" customWidth="1"/>
    <col min="12040" max="12046" width="9" style="83"/>
    <col min="12047" max="12047" width="11.875" style="83" customWidth="1"/>
    <col min="12048" max="12050" width="9" style="83"/>
    <col min="12051" max="12051" width="9.75" style="83" customWidth="1"/>
    <col min="12052" max="12054" width="9" style="83"/>
    <col min="12055" max="12055" width="10.75" style="83" customWidth="1"/>
    <col min="12056" max="12058" width="9" style="83"/>
    <col min="12059" max="12059" width="10.125" style="83" customWidth="1"/>
    <col min="12060" max="12288" width="9" style="83"/>
    <col min="12289" max="12289" width="12.125" style="83" customWidth="1"/>
    <col min="12290" max="12293" width="9" style="83"/>
    <col min="12294" max="12294" width="7.875" style="83" customWidth="1"/>
    <col min="12295" max="12295" width="11.375" style="83" customWidth="1"/>
    <col min="12296" max="12302" width="9" style="83"/>
    <col min="12303" max="12303" width="11.875" style="83" customWidth="1"/>
    <col min="12304" max="12306" width="9" style="83"/>
    <col min="12307" max="12307" width="9.75" style="83" customWidth="1"/>
    <col min="12308" max="12310" width="9" style="83"/>
    <col min="12311" max="12311" width="10.75" style="83" customWidth="1"/>
    <col min="12312" max="12314" width="9" style="83"/>
    <col min="12315" max="12315" width="10.125" style="83" customWidth="1"/>
    <col min="12316" max="12544" width="9" style="83"/>
    <col min="12545" max="12545" width="12.125" style="83" customWidth="1"/>
    <col min="12546" max="12549" width="9" style="83"/>
    <col min="12550" max="12550" width="7.875" style="83" customWidth="1"/>
    <col min="12551" max="12551" width="11.375" style="83" customWidth="1"/>
    <col min="12552" max="12558" width="9" style="83"/>
    <col min="12559" max="12559" width="11.875" style="83" customWidth="1"/>
    <col min="12560" max="12562" width="9" style="83"/>
    <col min="12563" max="12563" width="9.75" style="83" customWidth="1"/>
    <col min="12564" max="12566" width="9" style="83"/>
    <col min="12567" max="12567" width="10.75" style="83" customWidth="1"/>
    <col min="12568" max="12570" width="9" style="83"/>
    <col min="12571" max="12571" width="10.125" style="83" customWidth="1"/>
    <col min="12572" max="12800" width="9" style="83"/>
    <col min="12801" max="12801" width="12.125" style="83" customWidth="1"/>
    <col min="12802" max="12805" width="9" style="83"/>
    <col min="12806" max="12806" width="7.875" style="83" customWidth="1"/>
    <col min="12807" max="12807" width="11.375" style="83" customWidth="1"/>
    <col min="12808" max="12814" width="9" style="83"/>
    <col min="12815" max="12815" width="11.875" style="83" customWidth="1"/>
    <col min="12816" max="12818" width="9" style="83"/>
    <col min="12819" max="12819" width="9.75" style="83" customWidth="1"/>
    <col min="12820" max="12822" width="9" style="83"/>
    <col min="12823" max="12823" width="10.75" style="83" customWidth="1"/>
    <col min="12824" max="12826" width="9" style="83"/>
    <col min="12827" max="12827" width="10.125" style="83" customWidth="1"/>
    <col min="12828" max="13056" width="9" style="83"/>
    <col min="13057" max="13057" width="12.125" style="83" customWidth="1"/>
    <col min="13058" max="13061" width="9" style="83"/>
    <col min="13062" max="13062" width="7.875" style="83" customWidth="1"/>
    <col min="13063" max="13063" width="11.375" style="83" customWidth="1"/>
    <col min="13064" max="13070" width="9" style="83"/>
    <col min="13071" max="13071" width="11.875" style="83" customWidth="1"/>
    <col min="13072" max="13074" width="9" style="83"/>
    <col min="13075" max="13075" width="9.75" style="83" customWidth="1"/>
    <col min="13076" max="13078" width="9" style="83"/>
    <col min="13079" max="13079" width="10.75" style="83" customWidth="1"/>
    <col min="13080" max="13082" width="9" style="83"/>
    <col min="13083" max="13083" width="10.125" style="83" customWidth="1"/>
    <col min="13084" max="13312" width="9" style="83"/>
    <col min="13313" max="13313" width="12.125" style="83" customWidth="1"/>
    <col min="13314" max="13317" width="9" style="83"/>
    <col min="13318" max="13318" width="7.875" style="83" customWidth="1"/>
    <col min="13319" max="13319" width="11.375" style="83" customWidth="1"/>
    <col min="13320" max="13326" width="9" style="83"/>
    <col min="13327" max="13327" width="11.875" style="83" customWidth="1"/>
    <col min="13328" max="13330" width="9" style="83"/>
    <col min="13331" max="13331" width="9.75" style="83" customWidth="1"/>
    <col min="13332" max="13334" width="9" style="83"/>
    <col min="13335" max="13335" width="10.75" style="83" customWidth="1"/>
    <col min="13336" max="13338" width="9" style="83"/>
    <col min="13339" max="13339" width="10.125" style="83" customWidth="1"/>
    <col min="13340" max="13568" width="9" style="83"/>
    <col min="13569" max="13569" width="12.125" style="83" customWidth="1"/>
    <col min="13570" max="13573" width="9" style="83"/>
    <col min="13574" max="13574" width="7.875" style="83" customWidth="1"/>
    <col min="13575" max="13575" width="11.375" style="83" customWidth="1"/>
    <col min="13576" max="13582" width="9" style="83"/>
    <col min="13583" max="13583" width="11.875" style="83" customWidth="1"/>
    <col min="13584" max="13586" width="9" style="83"/>
    <col min="13587" max="13587" width="9.75" style="83" customWidth="1"/>
    <col min="13588" max="13590" width="9" style="83"/>
    <col min="13591" max="13591" width="10.75" style="83" customWidth="1"/>
    <col min="13592" max="13594" width="9" style="83"/>
    <col min="13595" max="13595" width="10.125" style="83" customWidth="1"/>
    <col min="13596" max="13824" width="9" style="83"/>
    <col min="13825" max="13825" width="12.125" style="83" customWidth="1"/>
    <col min="13826" max="13829" width="9" style="83"/>
    <col min="13830" max="13830" width="7.875" style="83" customWidth="1"/>
    <col min="13831" max="13831" width="11.375" style="83" customWidth="1"/>
    <col min="13832" max="13838" width="9" style="83"/>
    <col min="13839" max="13839" width="11.875" style="83" customWidth="1"/>
    <col min="13840" max="13842" width="9" style="83"/>
    <col min="13843" max="13843" width="9.75" style="83" customWidth="1"/>
    <col min="13844" max="13846" width="9" style="83"/>
    <col min="13847" max="13847" width="10.75" style="83" customWidth="1"/>
    <col min="13848" max="13850" width="9" style="83"/>
    <col min="13851" max="13851" width="10.125" style="83" customWidth="1"/>
    <col min="13852" max="14080" width="9" style="83"/>
    <col min="14081" max="14081" width="12.125" style="83" customWidth="1"/>
    <col min="14082" max="14085" width="9" style="83"/>
    <col min="14086" max="14086" width="7.875" style="83" customWidth="1"/>
    <col min="14087" max="14087" width="11.375" style="83" customWidth="1"/>
    <col min="14088" max="14094" width="9" style="83"/>
    <col min="14095" max="14095" width="11.875" style="83" customWidth="1"/>
    <col min="14096" max="14098" width="9" style="83"/>
    <col min="14099" max="14099" width="9.75" style="83" customWidth="1"/>
    <col min="14100" max="14102" width="9" style="83"/>
    <col min="14103" max="14103" width="10.75" style="83" customWidth="1"/>
    <col min="14104" max="14106" width="9" style="83"/>
    <col min="14107" max="14107" width="10.125" style="83" customWidth="1"/>
    <col min="14108" max="14336" width="9" style="83"/>
    <col min="14337" max="14337" width="12.125" style="83" customWidth="1"/>
    <col min="14338" max="14341" width="9" style="83"/>
    <col min="14342" max="14342" width="7.875" style="83" customWidth="1"/>
    <col min="14343" max="14343" width="11.375" style="83" customWidth="1"/>
    <col min="14344" max="14350" width="9" style="83"/>
    <col min="14351" max="14351" width="11.875" style="83" customWidth="1"/>
    <col min="14352" max="14354" width="9" style="83"/>
    <col min="14355" max="14355" width="9.75" style="83" customWidth="1"/>
    <col min="14356" max="14358" width="9" style="83"/>
    <col min="14359" max="14359" width="10.75" style="83" customWidth="1"/>
    <col min="14360" max="14362" width="9" style="83"/>
    <col min="14363" max="14363" width="10.125" style="83" customWidth="1"/>
    <col min="14364" max="14592" width="9" style="83"/>
    <col min="14593" max="14593" width="12.125" style="83" customWidth="1"/>
    <col min="14594" max="14597" width="9" style="83"/>
    <col min="14598" max="14598" width="7.875" style="83" customWidth="1"/>
    <col min="14599" max="14599" width="11.375" style="83" customWidth="1"/>
    <col min="14600" max="14606" width="9" style="83"/>
    <col min="14607" max="14607" width="11.875" style="83" customWidth="1"/>
    <col min="14608" max="14610" width="9" style="83"/>
    <col min="14611" max="14611" width="9.75" style="83" customWidth="1"/>
    <col min="14612" max="14614" width="9" style="83"/>
    <col min="14615" max="14615" width="10.75" style="83" customWidth="1"/>
    <col min="14616" max="14618" width="9" style="83"/>
    <col min="14619" max="14619" width="10.125" style="83" customWidth="1"/>
    <col min="14620" max="14848" width="9" style="83"/>
    <col min="14849" max="14849" width="12.125" style="83" customWidth="1"/>
    <col min="14850" max="14853" width="9" style="83"/>
    <col min="14854" max="14854" width="7.875" style="83" customWidth="1"/>
    <col min="14855" max="14855" width="11.375" style="83" customWidth="1"/>
    <col min="14856" max="14862" width="9" style="83"/>
    <col min="14863" max="14863" width="11.875" style="83" customWidth="1"/>
    <col min="14864" max="14866" width="9" style="83"/>
    <col min="14867" max="14867" width="9.75" style="83" customWidth="1"/>
    <col min="14868" max="14870" width="9" style="83"/>
    <col min="14871" max="14871" width="10.75" style="83" customWidth="1"/>
    <col min="14872" max="14874" width="9" style="83"/>
    <col min="14875" max="14875" width="10.125" style="83" customWidth="1"/>
    <col min="14876" max="15104" width="9" style="83"/>
    <col min="15105" max="15105" width="12.125" style="83" customWidth="1"/>
    <col min="15106" max="15109" width="9" style="83"/>
    <col min="15110" max="15110" width="7.875" style="83" customWidth="1"/>
    <col min="15111" max="15111" width="11.375" style="83" customWidth="1"/>
    <col min="15112" max="15118" width="9" style="83"/>
    <col min="15119" max="15119" width="11.875" style="83" customWidth="1"/>
    <col min="15120" max="15122" width="9" style="83"/>
    <col min="15123" max="15123" width="9.75" style="83" customWidth="1"/>
    <col min="15124" max="15126" width="9" style="83"/>
    <col min="15127" max="15127" width="10.75" style="83" customWidth="1"/>
    <col min="15128" max="15130" width="9" style="83"/>
    <col min="15131" max="15131" width="10.125" style="83" customWidth="1"/>
    <col min="15132" max="15360" width="9" style="83"/>
    <col min="15361" max="15361" width="12.125" style="83" customWidth="1"/>
    <col min="15362" max="15365" width="9" style="83"/>
    <col min="15366" max="15366" width="7.875" style="83" customWidth="1"/>
    <col min="15367" max="15367" width="11.375" style="83" customWidth="1"/>
    <col min="15368" max="15374" width="9" style="83"/>
    <col min="15375" max="15375" width="11.875" style="83" customWidth="1"/>
    <col min="15376" max="15378" width="9" style="83"/>
    <col min="15379" max="15379" width="9.75" style="83" customWidth="1"/>
    <col min="15380" max="15382" width="9" style="83"/>
    <col min="15383" max="15383" width="10.75" style="83" customWidth="1"/>
    <col min="15384" max="15386" width="9" style="83"/>
    <col min="15387" max="15387" width="10.125" style="83" customWidth="1"/>
    <col min="15388" max="15616" width="9" style="83"/>
    <col min="15617" max="15617" width="12.125" style="83" customWidth="1"/>
    <col min="15618" max="15621" width="9" style="83"/>
    <col min="15622" max="15622" width="7.875" style="83" customWidth="1"/>
    <col min="15623" max="15623" width="11.375" style="83" customWidth="1"/>
    <col min="15624" max="15630" width="9" style="83"/>
    <col min="15631" max="15631" width="11.875" style="83" customWidth="1"/>
    <col min="15632" max="15634" width="9" style="83"/>
    <col min="15635" max="15635" width="9.75" style="83" customWidth="1"/>
    <col min="15636" max="15638" width="9" style="83"/>
    <col min="15639" max="15639" width="10.75" style="83" customWidth="1"/>
    <col min="15640" max="15642" width="9" style="83"/>
    <col min="15643" max="15643" width="10.125" style="83" customWidth="1"/>
    <col min="15644" max="15872" width="9" style="83"/>
    <col min="15873" max="15873" width="12.125" style="83" customWidth="1"/>
    <col min="15874" max="15877" width="9" style="83"/>
    <col min="15878" max="15878" width="7.875" style="83" customWidth="1"/>
    <col min="15879" max="15879" width="11.375" style="83" customWidth="1"/>
    <col min="15880" max="15886" width="9" style="83"/>
    <col min="15887" max="15887" width="11.875" style="83" customWidth="1"/>
    <col min="15888" max="15890" width="9" style="83"/>
    <col min="15891" max="15891" width="9.75" style="83" customWidth="1"/>
    <col min="15892" max="15894" width="9" style="83"/>
    <col min="15895" max="15895" width="10.75" style="83" customWidth="1"/>
    <col min="15896" max="15898" width="9" style="83"/>
    <col min="15899" max="15899" width="10.125" style="83" customWidth="1"/>
    <col min="15900" max="16128" width="9" style="83"/>
    <col min="16129" max="16129" width="12.125" style="83" customWidth="1"/>
    <col min="16130" max="16133" width="9" style="83"/>
    <col min="16134" max="16134" width="7.875" style="83" customWidth="1"/>
    <col min="16135" max="16135" width="11.375" style="83" customWidth="1"/>
    <col min="16136" max="16142" width="9" style="83"/>
    <col min="16143" max="16143" width="11.875" style="83" customWidth="1"/>
    <col min="16144" max="16146" width="9" style="83"/>
    <col min="16147" max="16147" width="9.75" style="83" customWidth="1"/>
    <col min="16148" max="16150" width="9" style="83"/>
    <col min="16151" max="16151" width="10.75" style="83" customWidth="1"/>
    <col min="16152" max="16154" width="9" style="83"/>
    <col min="16155" max="16155" width="10.125" style="83" customWidth="1"/>
    <col min="16156" max="16384" width="9" style="83"/>
  </cols>
  <sheetData>
    <row r="2" spans="1:30" s="80" customFormat="1" ht="23.25" customHeight="1">
      <c r="A2" s="208" t="s">
        <v>84</v>
      </c>
      <c r="B2" s="208"/>
      <c r="C2" s="208"/>
      <c r="D2" s="208"/>
      <c r="E2" s="208"/>
      <c r="F2" s="208"/>
      <c r="G2" s="208"/>
      <c r="H2" s="208"/>
      <c r="I2" s="208"/>
      <c r="J2" s="208"/>
      <c r="K2" s="208"/>
      <c r="L2" s="208"/>
      <c r="M2" s="208"/>
      <c r="N2" s="209"/>
      <c r="O2" s="209"/>
      <c r="P2" s="209"/>
      <c r="Q2" s="209"/>
      <c r="R2" s="209"/>
      <c r="S2" s="209"/>
      <c r="T2" s="209"/>
      <c r="U2" s="209"/>
      <c r="V2" s="209"/>
      <c r="W2" s="209"/>
      <c r="X2" s="209"/>
      <c r="Y2" s="209"/>
      <c r="Z2" s="209"/>
      <c r="AA2" s="209"/>
      <c r="AB2" s="209"/>
      <c r="AC2" s="209"/>
      <c r="AD2" s="209"/>
    </row>
    <row r="3" spans="1:30" s="80" customFormat="1" ht="23.25" customHeight="1">
      <c r="A3" s="81"/>
      <c r="B3" s="81"/>
      <c r="C3" s="81"/>
      <c r="D3" s="81"/>
      <c r="E3" s="81"/>
      <c r="F3" s="81"/>
      <c r="G3" s="81"/>
      <c r="H3" s="81"/>
      <c r="I3" s="81"/>
      <c r="J3" s="81"/>
      <c r="K3" s="81"/>
      <c r="L3" s="81"/>
      <c r="M3" s="81"/>
      <c r="N3" s="82"/>
      <c r="O3" s="82"/>
      <c r="P3" s="82"/>
      <c r="Q3" s="82"/>
      <c r="R3" s="82"/>
      <c r="S3" s="82"/>
      <c r="T3" s="82"/>
      <c r="U3" s="82"/>
      <c r="V3" s="82"/>
      <c r="W3" s="82"/>
      <c r="X3" s="82"/>
      <c r="Y3" s="82"/>
      <c r="Z3" s="82"/>
      <c r="AA3" s="82"/>
      <c r="AB3" s="82"/>
      <c r="AC3" s="82"/>
      <c r="AD3" s="82"/>
    </row>
    <row r="4" spans="1:30" ht="23.25" customHeight="1">
      <c r="A4" s="207" t="s">
        <v>85</v>
      </c>
      <c r="B4" s="207" t="s">
        <v>86</v>
      </c>
      <c r="C4" s="207" t="s">
        <v>87</v>
      </c>
      <c r="D4" s="207" t="s">
        <v>88</v>
      </c>
      <c r="E4" s="204" t="s">
        <v>89</v>
      </c>
      <c r="F4" s="204"/>
      <c r="G4" s="204"/>
      <c r="H4" s="204"/>
      <c r="I4" s="204"/>
      <c r="J4" s="204"/>
      <c r="K4" s="204"/>
      <c r="L4" s="204"/>
      <c r="M4" s="204" t="s">
        <v>90</v>
      </c>
      <c r="N4" s="204"/>
      <c r="O4" s="204"/>
      <c r="P4" s="204"/>
      <c r="Q4" s="204"/>
      <c r="R4" s="204"/>
      <c r="S4" s="204"/>
      <c r="T4" s="204"/>
      <c r="U4" s="204" t="s">
        <v>91</v>
      </c>
      <c r="V4" s="204"/>
      <c r="W4" s="204"/>
      <c r="X4" s="204"/>
      <c r="Y4" s="204"/>
      <c r="Z4" s="204"/>
      <c r="AA4" s="204"/>
      <c r="AB4" s="204"/>
      <c r="AC4" s="204" t="s">
        <v>92</v>
      </c>
      <c r="AD4" s="204"/>
    </row>
    <row r="5" spans="1:30" ht="23.25" customHeight="1">
      <c r="A5" s="207"/>
      <c r="B5" s="207"/>
      <c r="C5" s="207"/>
      <c r="D5" s="207"/>
      <c r="E5" s="204" t="s">
        <v>93</v>
      </c>
      <c r="F5" s="204" t="s">
        <v>94</v>
      </c>
      <c r="G5" s="204"/>
      <c r="H5" s="204"/>
      <c r="I5" s="205" t="s">
        <v>95</v>
      </c>
      <c r="J5" s="204" t="s">
        <v>96</v>
      </c>
      <c r="K5" s="207" t="s">
        <v>97</v>
      </c>
      <c r="L5" s="204" t="s">
        <v>98</v>
      </c>
      <c r="M5" s="204" t="s">
        <v>93</v>
      </c>
      <c r="N5" s="204" t="s">
        <v>99</v>
      </c>
      <c r="O5" s="204"/>
      <c r="P5" s="204"/>
      <c r="Q5" s="205" t="s">
        <v>100</v>
      </c>
      <c r="R5" s="204" t="s">
        <v>101</v>
      </c>
      <c r="S5" s="207" t="s">
        <v>97</v>
      </c>
      <c r="T5" s="204" t="s">
        <v>102</v>
      </c>
      <c r="U5" s="204" t="s">
        <v>103</v>
      </c>
      <c r="V5" s="204" t="s">
        <v>94</v>
      </c>
      <c r="W5" s="204"/>
      <c r="X5" s="204"/>
      <c r="Y5" s="205" t="s">
        <v>95</v>
      </c>
      <c r="Z5" s="204" t="s">
        <v>104</v>
      </c>
      <c r="AA5" s="207" t="s">
        <v>97</v>
      </c>
      <c r="AB5" s="204" t="s">
        <v>102</v>
      </c>
      <c r="AC5" s="204"/>
      <c r="AD5" s="204"/>
    </row>
    <row r="6" spans="1:30" s="85" customFormat="1" ht="23.25" customHeight="1">
      <c r="A6" s="207"/>
      <c r="B6" s="207"/>
      <c r="C6" s="207"/>
      <c r="D6" s="207"/>
      <c r="E6" s="204"/>
      <c r="F6" s="84" t="s">
        <v>105</v>
      </c>
      <c r="G6" s="84" t="s">
        <v>106</v>
      </c>
      <c r="H6" s="84" t="s">
        <v>107</v>
      </c>
      <c r="I6" s="206"/>
      <c r="J6" s="204"/>
      <c r="K6" s="204"/>
      <c r="L6" s="204"/>
      <c r="M6" s="204"/>
      <c r="N6" s="84" t="s">
        <v>108</v>
      </c>
      <c r="O6" s="84" t="s">
        <v>106</v>
      </c>
      <c r="P6" s="84" t="s">
        <v>10</v>
      </c>
      <c r="Q6" s="206"/>
      <c r="R6" s="204"/>
      <c r="S6" s="204"/>
      <c r="T6" s="204"/>
      <c r="U6" s="204"/>
      <c r="V6" s="84" t="s">
        <v>105</v>
      </c>
      <c r="W6" s="84" t="s">
        <v>109</v>
      </c>
      <c r="X6" s="84" t="s">
        <v>110</v>
      </c>
      <c r="Y6" s="206"/>
      <c r="Z6" s="204"/>
      <c r="AA6" s="204"/>
      <c r="AB6" s="204"/>
      <c r="AC6" s="84" t="s">
        <v>111</v>
      </c>
      <c r="AD6" s="84" t="s">
        <v>112</v>
      </c>
    </row>
    <row r="7" spans="1:30" s="87" customFormat="1" ht="23.25" customHeight="1">
      <c r="A7" s="86" t="s">
        <v>113</v>
      </c>
      <c r="B7" s="74" t="s">
        <v>51</v>
      </c>
      <c r="C7" s="74" t="s">
        <v>51</v>
      </c>
      <c r="D7" s="74" t="s">
        <v>51</v>
      </c>
      <c r="E7" s="74" t="s">
        <v>114</v>
      </c>
      <c r="F7" s="74" t="s">
        <v>51</v>
      </c>
      <c r="G7" s="74" t="s">
        <v>51</v>
      </c>
      <c r="H7" s="74" t="s">
        <v>115</v>
      </c>
      <c r="I7" s="74" t="s">
        <v>51</v>
      </c>
      <c r="J7" s="74" t="s">
        <v>51</v>
      </c>
      <c r="K7" s="74" t="s">
        <v>115</v>
      </c>
      <c r="L7" s="74" t="s">
        <v>51</v>
      </c>
      <c r="M7" s="74" t="s">
        <v>114</v>
      </c>
      <c r="N7" s="74" t="s">
        <v>114</v>
      </c>
      <c r="O7" s="74" t="s">
        <v>115</v>
      </c>
      <c r="P7" s="74" t="s">
        <v>51</v>
      </c>
      <c r="Q7" s="74" t="s">
        <v>114</v>
      </c>
      <c r="R7" s="74" t="s">
        <v>51</v>
      </c>
      <c r="S7" s="74" t="s">
        <v>115</v>
      </c>
      <c r="T7" s="74" t="s">
        <v>114</v>
      </c>
      <c r="U7" s="74" t="s">
        <v>51</v>
      </c>
      <c r="V7" s="74" t="s">
        <v>114</v>
      </c>
      <c r="W7" s="74" t="s">
        <v>114</v>
      </c>
      <c r="X7" s="74" t="s">
        <v>116</v>
      </c>
      <c r="Y7" s="74" t="s">
        <v>51</v>
      </c>
      <c r="Z7" s="74" t="s">
        <v>51</v>
      </c>
      <c r="AA7" s="74" t="s">
        <v>51</v>
      </c>
      <c r="AB7" s="74" t="s">
        <v>115</v>
      </c>
      <c r="AC7" s="74" t="s">
        <v>51</v>
      </c>
      <c r="AD7" s="74" t="s">
        <v>51</v>
      </c>
    </row>
    <row r="8" spans="1:30" ht="23.25" customHeight="1">
      <c r="A8" s="86"/>
      <c r="B8" s="88"/>
      <c r="C8" s="89"/>
      <c r="D8" s="90"/>
      <c r="E8" s="90"/>
      <c r="F8" s="90"/>
      <c r="G8" s="90"/>
      <c r="H8" s="91">
        <f>F8+G8</f>
        <v>0</v>
      </c>
      <c r="I8" s="92"/>
      <c r="J8" s="90"/>
      <c r="K8" s="91">
        <f>E8+H8+J8+I8</f>
        <v>0</v>
      </c>
      <c r="L8" s="90"/>
      <c r="M8" s="90"/>
      <c r="N8" s="90"/>
      <c r="O8" s="90"/>
      <c r="P8" s="91">
        <f>N8+O8</f>
        <v>0</v>
      </c>
      <c r="Q8" s="92"/>
      <c r="R8" s="90"/>
      <c r="S8" s="91">
        <f>M8+P8+R8+Q8</f>
        <v>0</v>
      </c>
      <c r="T8" s="90"/>
      <c r="U8" s="91">
        <f>E8+M8</f>
        <v>0</v>
      </c>
      <c r="V8" s="91">
        <f>F8+N8</f>
        <v>0</v>
      </c>
      <c r="W8" s="91">
        <f>G8+O8</f>
        <v>0</v>
      </c>
      <c r="X8" s="91">
        <f>V8+W8</f>
        <v>0</v>
      </c>
      <c r="Y8" s="91">
        <f t="shared" ref="Y8:Z10" si="0">I8+Q8</f>
        <v>0</v>
      </c>
      <c r="Z8" s="91">
        <f t="shared" si="0"/>
        <v>0</v>
      </c>
      <c r="AA8" s="91">
        <f>U8+X8+Z8</f>
        <v>0</v>
      </c>
      <c r="AB8" s="91">
        <f>L8+T8</f>
        <v>0</v>
      </c>
      <c r="AC8" s="90"/>
      <c r="AD8" s="90"/>
    </row>
    <row r="9" spans="1:30" ht="23.25" customHeight="1">
      <c r="A9" s="86"/>
      <c r="B9" s="88"/>
      <c r="C9" s="89"/>
      <c r="D9" s="90"/>
      <c r="E9" s="90"/>
      <c r="F9" s="90"/>
      <c r="G9" s="90"/>
      <c r="H9" s="91">
        <f>F9+G9</f>
        <v>0</v>
      </c>
      <c r="I9" s="92"/>
      <c r="J9" s="90"/>
      <c r="K9" s="91">
        <f>E9+H9+J9+I9</f>
        <v>0</v>
      </c>
      <c r="L9" s="90"/>
      <c r="M9" s="90"/>
      <c r="N9" s="90"/>
      <c r="O9" s="90"/>
      <c r="P9" s="91">
        <f>N9+O9</f>
        <v>0</v>
      </c>
      <c r="Q9" s="92"/>
      <c r="R9" s="90"/>
      <c r="S9" s="91">
        <f>M9+P9+R9+Q9</f>
        <v>0</v>
      </c>
      <c r="T9" s="90"/>
      <c r="U9" s="91">
        <f t="shared" ref="U9:W10" si="1">E9+M9</f>
        <v>0</v>
      </c>
      <c r="V9" s="91">
        <f t="shared" si="1"/>
        <v>0</v>
      </c>
      <c r="W9" s="91">
        <f t="shared" si="1"/>
        <v>0</v>
      </c>
      <c r="X9" s="91">
        <f>V9+W9</f>
        <v>0</v>
      </c>
      <c r="Y9" s="91">
        <f t="shared" si="0"/>
        <v>0</v>
      </c>
      <c r="Z9" s="91">
        <f t="shared" si="0"/>
        <v>0</v>
      </c>
      <c r="AA9" s="91">
        <f>U9+X9+Z9</f>
        <v>0</v>
      </c>
      <c r="AB9" s="91">
        <f>L9+T9</f>
        <v>0</v>
      </c>
      <c r="AC9" s="90"/>
      <c r="AD9" s="90"/>
    </row>
    <row r="10" spans="1:30" ht="23.25" customHeight="1">
      <c r="A10" s="88"/>
      <c r="B10" s="88"/>
      <c r="C10" s="89"/>
      <c r="D10" s="90"/>
      <c r="E10" s="90"/>
      <c r="F10" s="90"/>
      <c r="G10" s="90"/>
      <c r="H10" s="91">
        <f>F10+G10</f>
        <v>0</v>
      </c>
      <c r="I10" s="92"/>
      <c r="J10" s="90"/>
      <c r="K10" s="91">
        <f>E10+H10+J10+I10</f>
        <v>0</v>
      </c>
      <c r="L10" s="90"/>
      <c r="M10" s="90"/>
      <c r="N10" s="90"/>
      <c r="O10" s="90"/>
      <c r="P10" s="91">
        <f>N10+O10</f>
        <v>0</v>
      </c>
      <c r="Q10" s="92"/>
      <c r="R10" s="90"/>
      <c r="S10" s="91">
        <f>M10+P10+R10+Q10</f>
        <v>0</v>
      </c>
      <c r="T10" s="90"/>
      <c r="U10" s="91">
        <f t="shared" si="1"/>
        <v>0</v>
      </c>
      <c r="V10" s="91">
        <f t="shared" si="1"/>
        <v>0</v>
      </c>
      <c r="W10" s="91">
        <f t="shared" si="1"/>
        <v>0</v>
      </c>
      <c r="X10" s="91">
        <f>V10+W10</f>
        <v>0</v>
      </c>
      <c r="Y10" s="91">
        <f t="shared" si="0"/>
        <v>0</v>
      </c>
      <c r="Z10" s="91">
        <f t="shared" si="0"/>
        <v>0</v>
      </c>
      <c r="AA10" s="91">
        <f>U10+X10+Z10</f>
        <v>0</v>
      </c>
      <c r="AB10" s="91">
        <f>L10+T10</f>
        <v>0</v>
      </c>
      <c r="AC10" s="90"/>
      <c r="AD10" s="90"/>
    </row>
    <row r="11" spans="1:30" ht="23.25" customHeight="1">
      <c r="A11" s="86" t="s">
        <v>117</v>
      </c>
      <c r="B11" s="74" t="s">
        <v>115</v>
      </c>
      <c r="C11" s="74" t="s">
        <v>115</v>
      </c>
      <c r="D11" s="91">
        <f t="shared" ref="D11:AD11" si="2">SUM(D8:D10)</f>
        <v>0</v>
      </c>
      <c r="E11" s="91">
        <f t="shared" si="2"/>
        <v>0</v>
      </c>
      <c r="F11" s="91">
        <f t="shared" si="2"/>
        <v>0</v>
      </c>
      <c r="G11" s="91">
        <f t="shared" si="2"/>
        <v>0</v>
      </c>
      <c r="H11" s="91">
        <f t="shared" si="2"/>
        <v>0</v>
      </c>
      <c r="I11" s="91">
        <f t="shared" si="2"/>
        <v>0</v>
      </c>
      <c r="J11" s="91">
        <f t="shared" si="2"/>
        <v>0</v>
      </c>
      <c r="K11" s="91">
        <f t="shared" si="2"/>
        <v>0</v>
      </c>
      <c r="L11" s="91">
        <f t="shared" si="2"/>
        <v>0</v>
      </c>
      <c r="M11" s="91">
        <f t="shared" si="2"/>
        <v>0</v>
      </c>
      <c r="N11" s="91">
        <f t="shared" si="2"/>
        <v>0</v>
      </c>
      <c r="O11" s="91">
        <f t="shared" si="2"/>
        <v>0</v>
      </c>
      <c r="P11" s="91">
        <f t="shared" si="2"/>
        <v>0</v>
      </c>
      <c r="Q11" s="91">
        <f t="shared" si="2"/>
        <v>0</v>
      </c>
      <c r="R11" s="91">
        <f t="shared" si="2"/>
        <v>0</v>
      </c>
      <c r="S11" s="91">
        <f t="shared" si="2"/>
        <v>0</v>
      </c>
      <c r="T11" s="91">
        <f t="shared" si="2"/>
        <v>0</v>
      </c>
      <c r="U11" s="91">
        <f t="shared" si="2"/>
        <v>0</v>
      </c>
      <c r="V11" s="91">
        <f t="shared" si="2"/>
        <v>0</v>
      </c>
      <c r="W11" s="91">
        <f t="shared" si="2"/>
        <v>0</v>
      </c>
      <c r="X11" s="91">
        <f t="shared" si="2"/>
        <v>0</v>
      </c>
      <c r="Y11" s="91">
        <f t="shared" si="2"/>
        <v>0</v>
      </c>
      <c r="Z11" s="91">
        <f t="shared" si="2"/>
        <v>0</v>
      </c>
      <c r="AA11" s="91">
        <f t="shared" si="2"/>
        <v>0</v>
      </c>
      <c r="AB11" s="91">
        <f t="shared" si="2"/>
        <v>0</v>
      </c>
      <c r="AC11" s="91">
        <f t="shared" si="2"/>
        <v>0</v>
      </c>
      <c r="AD11" s="91">
        <f t="shared" si="2"/>
        <v>0</v>
      </c>
    </row>
    <row r="12" spans="1:30" ht="23.25" customHeight="1">
      <c r="A12" s="86" t="s">
        <v>118</v>
      </c>
      <c r="B12" s="74" t="s">
        <v>115</v>
      </c>
      <c r="C12" s="74" t="s">
        <v>115</v>
      </c>
      <c r="D12" s="74" t="s">
        <v>115</v>
      </c>
      <c r="E12" s="74" t="s">
        <v>51</v>
      </c>
      <c r="F12" s="74" t="s">
        <v>43</v>
      </c>
      <c r="G12" s="74" t="s">
        <v>51</v>
      </c>
      <c r="H12" s="74" t="s">
        <v>51</v>
      </c>
      <c r="I12" s="74" t="s">
        <v>51</v>
      </c>
      <c r="J12" s="74" t="s">
        <v>51</v>
      </c>
      <c r="K12" s="74" t="s">
        <v>116</v>
      </c>
      <c r="L12" s="74" t="s">
        <v>51</v>
      </c>
      <c r="M12" s="74" t="s">
        <v>115</v>
      </c>
      <c r="N12" s="74" t="s">
        <v>119</v>
      </c>
      <c r="O12" s="74" t="s">
        <v>51</v>
      </c>
      <c r="P12" s="74" t="s">
        <v>51</v>
      </c>
      <c r="Q12" s="74"/>
      <c r="R12" s="74" t="s">
        <v>115</v>
      </c>
      <c r="S12" s="74" t="s">
        <v>115</v>
      </c>
      <c r="T12" s="74" t="s">
        <v>51</v>
      </c>
      <c r="U12" s="74" t="s">
        <v>51</v>
      </c>
      <c r="V12" s="74" t="s">
        <v>51</v>
      </c>
      <c r="W12" s="74" t="s">
        <v>51</v>
      </c>
      <c r="X12" s="74" t="s">
        <v>43</v>
      </c>
      <c r="Y12" s="74"/>
      <c r="Z12" s="74" t="s">
        <v>51</v>
      </c>
      <c r="AA12" s="74" t="s">
        <v>43</v>
      </c>
      <c r="AB12" s="74" t="s">
        <v>116</v>
      </c>
      <c r="AC12" s="74" t="s">
        <v>115</v>
      </c>
      <c r="AD12" s="74" t="s">
        <v>51</v>
      </c>
    </row>
    <row r="13" spans="1:30" ht="23.25" customHeight="1">
      <c r="A13" s="86"/>
      <c r="B13" s="88"/>
      <c r="C13" s="89"/>
      <c r="D13" s="90"/>
      <c r="E13" s="90"/>
      <c r="F13" s="90"/>
      <c r="G13" s="90"/>
      <c r="H13" s="91">
        <f>F13+G13</f>
        <v>0</v>
      </c>
      <c r="I13" s="92"/>
      <c r="J13" s="90"/>
      <c r="K13" s="91">
        <f>E13+H13+J13+I13</f>
        <v>0</v>
      </c>
      <c r="L13" s="90"/>
      <c r="M13" s="90"/>
      <c r="N13" s="90"/>
      <c r="O13" s="90"/>
      <c r="P13" s="91">
        <f>N13+O13</f>
        <v>0</v>
      </c>
      <c r="Q13" s="92"/>
      <c r="R13" s="90"/>
      <c r="S13" s="91">
        <f>M13+P13+R13+Q13</f>
        <v>0</v>
      </c>
      <c r="T13" s="90"/>
      <c r="U13" s="91">
        <f t="shared" ref="U13:W15" si="3">E13+M13</f>
        <v>0</v>
      </c>
      <c r="V13" s="91">
        <f t="shared" si="3"/>
        <v>0</v>
      </c>
      <c r="W13" s="91">
        <f t="shared" si="3"/>
        <v>0</v>
      </c>
      <c r="X13" s="91">
        <f>V13+W13</f>
        <v>0</v>
      </c>
      <c r="Y13" s="91">
        <f t="shared" ref="Y13:Z15" si="4">I13+Q13</f>
        <v>0</v>
      </c>
      <c r="Z13" s="91">
        <f t="shared" si="4"/>
        <v>0</v>
      </c>
      <c r="AA13" s="91">
        <f>U13+X13+Z13</f>
        <v>0</v>
      </c>
      <c r="AB13" s="91">
        <f>L13+T13</f>
        <v>0</v>
      </c>
      <c r="AC13" s="90"/>
      <c r="AD13" s="90"/>
    </row>
    <row r="14" spans="1:30" ht="23.25" customHeight="1">
      <c r="A14" s="88"/>
      <c r="B14" s="88"/>
      <c r="C14" s="89"/>
      <c r="D14" s="90"/>
      <c r="E14" s="90"/>
      <c r="F14" s="90"/>
      <c r="G14" s="90"/>
      <c r="H14" s="91">
        <f>F14+G14</f>
        <v>0</v>
      </c>
      <c r="I14" s="92"/>
      <c r="J14" s="90"/>
      <c r="K14" s="91">
        <f>E14+H14+J14+I14</f>
        <v>0</v>
      </c>
      <c r="L14" s="90"/>
      <c r="M14" s="90"/>
      <c r="N14" s="90"/>
      <c r="O14" s="90"/>
      <c r="P14" s="91">
        <f>N14+O14</f>
        <v>0</v>
      </c>
      <c r="Q14" s="92"/>
      <c r="R14" s="90"/>
      <c r="S14" s="91">
        <f>M14+P14+R14+Q14</f>
        <v>0</v>
      </c>
      <c r="T14" s="90"/>
      <c r="U14" s="91">
        <f t="shared" si="3"/>
        <v>0</v>
      </c>
      <c r="V14" s="91">
        <f t="shared" si="3"/>
        <v>0</v>
      </c>
      <c r="W14" s="91">
        <f t="shared" si="3"/>
        <v>0</v>
      </c>
      <c r="X14" s="91">
        <f>V14+W14</f>
        <v>0</v>
      </c>
      <c r="Y14" s="91">
        <f t="shared" si="4"/>
        <v>0</v>
      </c>
      <c r="Z14" s="91">
        <f t="shared" si="4"/>
        <v>0</v>
      </c>
      <c r="AA14" s="91">
        <f>U14+X14+Z14</f>
        <v>0</v>
      </c>
      <c r="AB14" s="91">
        <f>L14+T14</f>
        <v>0</v>
      </c>
      <c r="AC14" s="90"/>
      <c r="AD14" s="90"/>
    </row>
    <row r="15" spans="1:30" ht="23.25" customHeight="1">
      <c r="A15" s="88"/>
      <c r="B15" s="88"/>
      <c r="C15" s="89"/>
      <c r="D15" s="90"/>
      <c r="E15" s="90"/>
      <c r="F15" s="90"/>
      <c r="G15" s="90"/>
      <c r="H15" s="91">
        <f>F15+G15</f>
        <v>0</v>
      </c>
      <c r="I15" s="92"/>
      <c r="J15" s="90"/>
      <c r="K15" s="91">
        <f>E15+H15+J15+I15</f>
        <v>0</v>
      </c>
      <c r="L15" s="90"/>
      <c r="M15" s="90"/>
      <c r="N15" s="90"/>
      <c r="O15" s="90"/>
      <c r="P15" s="91">
        <f>N15+O15</f>
        <v>0</v>
      </c>
      <c r="Q15" s="92"/>
      <c r="R15" s="90"/>
      <c r="S15" s="91">
        <f>M15+P15+R15+Q15</f>
        <v>0</v>
      </c>
      <c r="T15" s="90"/>
      <c r="U15" s="91">
        <f t="shared" si="3"/>
        <v>0</v>
      </c>
      <c r="V15" s="91">
        <f t="shared" si="3"/>
        <v>0</v>
      </c>
      <c r="W15" s="91">
        <f t="shared" si="3"/>
        <v>0</v>
      </c>
      <c r="X15" s="91">
        <f>V15+W15</f>
        <v>0</v>
      </c>
      <c r="Y15" s="91">
        <f t="shared" si="4"/>
        <v>0</v>
      </c>
      <c r="Z15" s="91">
        <f t="shared" si="4"/>
        <v>0</v>
      </c>
      <c r="AA15" s="91">
        <f>U15+X15+Z15</f>
        <v>0</v>
      </c>
      <c r="AB15" s="91">
        <f>L15+T15</f>
        <v>0</v>
      </c>
      <c r="AC15" s="90"/>
      <c r="AD15" s="90"/>
    </row>
    <row r="16" spans="1:30" ht="23.25" customHeight="1">
      <c r="A16" s="86" t="s">
        <v>120</v>
      </c>
      <c r="B16" s="74" t="s">
        <v>115</v>
      </c>
      <c r="C16" s="74" t="s">
        <v>51</v>
      </c>
      <c r="D16" s="91">
        <f t="shared" ref="D16:J16" si="5">SUM(D13:D15)</f>
        <v>0</v>
      </c>
      <c r="E16" s="91">
        <f t="shared" si="5"/>
        <v>0</v>
      </c>
      <c r="F16" s="91">
        <f t="shared" si="5"/>
        <v>0</v>
      </c>
      <c r="G16" s="91">
        <f t="shared" si="5"/>
        <v>0</v>
      </c>
      <c r="H16" s="91">
        <f t="shared" si="5"/>
        <v>0</v>
      </c>
      <c r="I16" s="91">
        <f t="shared" si="5"/>
        <v>0</v>
      </c>
      <c r="J16" s="91">
        <f t="shared" si="5"/>
        <v>0</v>
      </c>
      <c r="K16" s="91">
        <f>E16+H16+J16+I16</f>
        <v>0</v>
      </c>
      <c r="L16" s="91">
        <f>SUM(L13:L15)</f>
        <v>0</v>
      </c>
      <c r="M16" s="91">
        <f>SUM(M13:M15)</f>
        <v>0</v>
      </c>
      <c r="N16" s="91">
        <f>SUM(N13:N15)</f>
        <v>0</v>
      </c>
      <c r="O16" s="91">
        <f>SUM(O13:O15)</f>
        <v>0</v>
      </c>
      <c r="P16" s="91">
        <f>SUM(P13:P15)</f>
        <v>0</v>
      </c>
      <c r="Q16" s="92"/>
      <c r="R16" s="91">
        <f t="shared" ref="R16:AD16" si="6">SUM(R13:R15)</f>
        <v>0</v>
      </c>
      <c r="S16" s="91">
        <f t="shared" si="6"/>
        <v>0</v>
      </c>
      <c r="T16" s="91">
        <f t="shared" si="6"/>
        <v>0</v>
      </c>
      <c r="U16" s="91">
        <f t="shared" si="6"/>
        <v>0</v>
      </c>
      <c r="V16" s="91">
        <f t="shared" si="6"/>
        <v>0</v>
      </c>
      <c r="W16" s="91">
        <f t="shared" si="6"/>
        <v>0</v>
      </c>
      <c r="X16" s="91">
        <f t="shared" si="6"/>
        <v>0</v>
      </c>
      <c r="Y16" s="91">
        <f t="shared" si="6"/>
        <v>0</v>
      </c>
      <c r="Z16" s="91">
        <f t="shared" si="6"/>
        <v>0</v>
      </c>
      <c r="AA16" s="91">
        <f t="shared" si="6"/>
        <v>0</v>
      </c>
      <c r="AB16" s="91">
        <f t="shared" si="6"/>
        <v>0</v>
      </c>
      <c r="AC16" s="91">
        <f t="shared" si="6"/>
        <v>0</v>
      </c>
      <c r="AD16" s="91">
        <f t="shared" si="6"/>
        <v>0</v>
      </c>
    </row>
    <row r="17" spans="1:30" ht="23.25" customHeight="1">
      <c r="A17" s="86" t="s">
        <v>121</v>
      </c>
      <c r="B17" s="74" t="s">
        <v>51</v>
      </c>
      <c r="C17" s="74" t="s">
        <v>119</v>
      </c>
      <c r="D17" s="91">
        <f t="shared" ref="D17:J17" si="7">D16+D11</f>
        <v>0</v>
      </c>
      <c r="E17" s="91">
        <f t="shared" si="7"/>
        <v>0</v>
      </c>
      <c r="F17" s="91">
        <f t="shared" si="7"/>
        <v>0</v>
      </c>
      <c r="G17" s="91">
        <f t="shared" si="7"/>
        <v>0</v>
      </c>
      <c r="H17" s="91">
        <f t="shared" si="7"/>
        <v>0</v>
      </c>
      <c r="I17" s="91">
        <f t="shared" si="7"/>
        <v>0</v>
      </c>
      <c r="J17" s="91">
        <f t="shared" si="7"/>
        <v>0</v>
      </c>
      <c r="K17" s="91">
        <f>E17+H17+J17+I17</f>
        <v>0</v>
      </c>
      <c r="L17" s="91">
        <f>L16+L11</f>
        <v>0</v>
      </c>
      <c r="M17" s="91">
        <f>M16+M11</f>
        <v>0</v>
      </c>
      <c r="N17" s="91">
        <f>N16+N11</f>
        <v>0</v>
      </c>
      <c r="O17" s="91">
        <f>O16+O11</f>
        <v>0</v>
      </c>
      <c r="P17" s="91">
        <f>P16+P11</f>
        <v>0</v>
      </c>
      <c r="Q17" s="92"/>
      <c r="R17" s="91">
        <f t="shared" ref="R17:AD17" si="8">R16+R11</f>
        <v>0</v>
      </c>
      <c r="S17" s="91">
        <f t="shared" si="8"/>
        <v>0</v>
      </c>
      <c r="T17" s="91">
        <f t="shared" si="8"/>
        <v>0</v>
      </c>
      <c r="U17" s="91">
        <f t="shared" si="8"/>
        <v>0</v>
      </c>
      <c r="V17" s="91">
        <f t="shared" si="8"/>
        <v>0</v>
      </c>
      <c r="W17" s="91">
        <f t="shared" si="8"/>
        <v>0</v>
      </c>
      <c r="X17" s="91">
        <f t="shared" si="8"/>
        <v>0</v>
      </c>
      <c r="Y17" s="91">
        <f t="shared" si="8"/>
        <v>0</v>
      </c>
      <c r="Z17" s="91">
        <f t="shared" si="8"/>
        <v>0</v>
      </c>
      <c r="AA17" s="91">
        <f t="shared" si="8"/>
        <v>0</v>
      </c>
      <c r="AB17" s="91">
        <f t="shared" si="8"/>
        <v>0</v>
      </c>
      <c r="AC17" s="91">
        <f t="shared" si="8"/>
        <v>0</v>
      </c>
      <c r="AD17" s="91">
        <f t="shared" si="8"/>
        <v>0</v>
      </c>
    </row>
    <row r="18" spans="1:30" ht="23.25" customHeight="1">
      <c r="A18" s="93"/>
    </row>
  </sheetData>
  <mergeCells count="27">
    <mergeCell ref="A2:AD2"/>
    <mergeCell ref="A4:A6"/>
    <mergeCell ref="B4:B6"/>
    <mergeCell ref="C4:C6"/>
    <mergeCell ref="D4:D6"/>
    <mergeCell ref="E4:L4"/>
    <mergeCell ref="M4:T4"/>
    <mergeCell ref="U4:AB4"/>
    <mergeCell ref="AC4:AD5"/>
    <mergeCell ref="E5:E6"/>
    <mergeCell ref="U5:U6"/>
    <mergeCell ref="F5:H5"/>
    <mergeCell ref="I5:I6"/>
    <mergeCell ref="J5:J6"/>
    <mergeCell ref="K5:K6"/>
    <mergeCell ref="L5:L6"/>
    <mergeCell ref="M5:M6"/>
    <mergeCell ref="N5:P5"/>
    <mergeCell ref="Q5:Q6"/>
    <mergeCell ref="R5:R6"/>
    <mergeCell ref="S5:S6"/>
    <mergeCell ref="AB5:AB6"/>
    <mergeCell ref="T5:T6"/>
    <mergeCell ref="V5:X5"/>
    <mergeCell ref="Y5:Y6"/>
    <mergeCell ref="Z5:Z6"/>
    <mergeCell ref="AA5:AA6"/>
  </mergeCells>
  <phoneticPr fontId="1" type="noConversion"/>
  <pageMargins left="0.7" right="0.7" top="0.75" bottom="0.75" header="0.3" footer="0.3"/>
  <pageSetup paperSize="9" scale="5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8"/>
  <sheetViews>
    <sheetView tabSelected="1" zoomScaleNormal="100" workbookViewId="0">
      <selection activeCell="C15" sqref="C15:T15"/>
    </sheetView>
  </sheetViews>
  <sheetFormatPr defaultColWidth="7.75" defaultRowHeight="20.25" customHeight="1"/>
  <cols>
    <col min="1" max="1" width="16.125" style="94" customWidth="1"/>
    <col min="2" max="2" width="6" style="94" customWidth="1"/>
    <col min="3" max="5" width="12.125" style="94" customWidth="1"/>
    <col min="6" max="6" width="7.375" style="94" customWidth="1"/>
    <col min="7" max="12" width="12.125" style="94" customWidth="1"/>
    <col min="13" max="15" width="11.375" style="94" bestFit="1" customWidth="1"/>
    <col min="16" max="16" width="9.625" style="94" customWidth="1"/>
    <col min="17" max="17" width="10.125" style="94" customWidth="1"/>
    <col min="18" max="18" width="12.875" style="94" customWidth="1"/>
    <col min="19" max="19" width="13.75" style="94" customWidth="1"/>
    <col min="20" max="20" width="26.625" style="94" customWidth="1"/>
    <col min="21" max="256" width="7.75" style="94"/>
    <col min="257" max="257" width="16.125" style="94" customWidth="1"/>
    <col min="258" max="258" width="6" style="94" customWidth="1"/>
    <col min="259" max="261" width="12.125" style="94" customWidth="1"/>
    <col min="262" max="262" width="4.875" style="94" customWidth="1"/>
    <col min="263" max="268" width="12.125" style="94" customWidth="1"/>
    <col min="269" max="271" width="11.375" style="94" bestFit="1" customWidth="1"/>
    <col min="272" max="272" width="7.125" style="94" customWidth="1"/>
    <col min="273" max="273" width="7.25" style="94" customWidth="1"/>
    <col min="274" max="274" width="10.5" style="94" customWidth="1"/>
    <col min="275" max="275" width="8.75" style="94" customWidth="1"/>
    <col min="276" max="276" width="7.125" style="94" customWidth="1"/>
    <col min="277" max="512" width="7.75" style="94"/>
    <col min="513" max="513" width="16.125" style="94" customWidth="1"/>
    <col min="514" max="514" width="6" style="94" customWidth="1"/>
    <col min="515" max="517" width="12.125" style="94" customWidth="1"/>
    <col min="518" max="518" width="4.875" style="94" customWidth="1"/>
    <col min="519" max="524" width="12.125" style="94" customWidth="1"/>
    <col min="525" max="527" width="11.375" style="94" bestFit="1" customWidth="1"/>
    <col min="528" max="528" width="7.125" style="94" customWidth="1"/>
    <col min="529" max="529" width="7.25" style="94" customWidth="1"/>
    <col min="530" max="530" width="10.5" style="94" customWidth="1"/>
    <col min="531" max="531" width="8.75" style="94" customWidth="1"/>
    <col min="532" max="532" width="7.125" style="94" customWidth="1"/>
    <col min="533" max="768" width="7.75" style="94"/>
    <col min="769" max="769" width="16.125" style="94" customWidth="1"/>
    <col min="770" max="770" width="6" style="94" customWidth="1"/>
    <col min="771" max="773" width="12.125" style="94" customWidth="1"/>
    <col min="774" max="774" width="4.875" style="94" customWidth="1"/>
    <col min="775" max="780" width="12.125" style="94" customWidth="1"/>
    <col min="781" max="783" width="11.375" style="94" bestFit="1" customWidth="1"/>
    <col min="784" max="784" width="7.125" style="94" customWidth="1"/>
    <col min="785" max="785" width="7.25" style="94" customWidth="1"/>
    <col min="786" max="786" width="10.5" style="94" customWidth="1"/>
    <col min="787" max="787" width="8.75" style="94" customWidth="1"/>
    <col min="788" max="788" width="7.125" style="94" customWidth="1"/>
    <col min="789" max="1024" width="7.75" style="94"/>
    <col min="1025" max="1025" width="16.125" style="94" customWidth="1"/>
    <col min="1026" max="1026" width="6" style="94" customWidth="1"/>
    <col min="1027" max="1029" width="12.125" style="94" customWidth="1"/>
    <col min="1030" max="1030" width="4.875" style="94" customWidth="1"/>
    <col min="1031" max="1036" width="12.125" style="94" customWidth="1"/>
    <col min="1037" max="1039" width="11.375" style="94" bestFit="1" customWidth="1"/>
    <col min="1040" max="1040" width="7.125" style="94" customWidth="1"/>
    <col min="1041" max="1041" width="7.25" style="94" customWidth="1"/>
    <col min="1042" max="1042" width="10.5" style="94" customWidth="1"/>
    <col min="1043" max="1043" width="8.75" style="94" customWidth="1"/>
    <col min="1044" max="1044" width="7.125" style="94" customWidth="1"/>
    <col min="1045" max="1280" width="7.75" style="94"/>
    <col min="1281" max="1281" width="16.125" style="94" customWidth="1"/>
    <col min="1282" max="1282" width="6" style="94" customWidth="1"/>
    <col min="1283" max="1285" width="12.125" style="94" customWidth="1"/>
    <col min="1286" max="1286" width="4.875" style="94" customWidth="1"/>
    <col min="1287" max="1292" width="12.125" style="94" customWidth="1"/>
    <col min="1293" max="1295" width="11.375" style="94" bestFit="1" customWidth="1"/>
    <col min="1296" max="1296" width="7.125" style="94" customWidth="1"/>
    <col min="1297" max="1297" width="7.25" style="94" customWidth="1"/>
    <col min="1298" max="1298" width="10.5" style="94" customWidth="1"/>
    <col min="1299" max="1299" width="8.75" style="94" customWidth="1"/>
    <col min="1300" max="1300" width="7.125" style="94" customWidth="1"/>
    <col min="1301" max="1536" width="7.75" style="94"/>
    <col min="1537" max="1537" width="16.125" style="94" customWidth="1"/>
    <col min="1538" max="1538" width="6" style="94" customWidth="1"/>
    <col min="1539" max="1541" width="12.125" style="94" customWidth="1"/>
    <col min="1542" max="1542" width="4.875" style="94" customWidth="1"/>
    <col min="1543" max="1548" width="12.125" style="94" customWidth="1"/>
    <col min="1549" max="1551" width="11.375" style="94" bestFit="1" customWidth="1"/>
    <col min="1552" max="1552" width="7.125" style="94" customWidth="1"/>
    <col min="1553" max="1553" width="7.25" style="94" customWidth="1"/>
    <col min="1554" max="1554" width="10.5" style="94" customWidth="1"/>
    <col min="1555" max="1555" width="8.75" style="94" customWidth="1"/>
    <col min="1556" max="1556" width="7.125" style="94" customWidth="1"/>
    <col min="1557" max="1792" width="7.75" style="94"/>
    <col min="1793" max="1793" width="16.125" style="94" customWidth="1"/>
    <col min="1794" max="1794" width="6" style="94" customWidth="1"/>
    <col min="1795" max="1797" width="12.125" style="94" customWidth="1"/>
    <col min="1798" max="1798" width="4.875" style="94" customWidth="1"/>
    <col min="1799" max="1804" width="12.125" style="94" customWidth="1"/>
    <col min="1805" max="1807" width="11.375" style="94" bestFit="1" customWidth="1"/>
    <col min="1808" max="1808" width="7.125" style="94" customWidth="1"/>
    <col min="1809" max="1809" width="7.25" style="94" customWidth="1"/>
    <col min="1810" max="1810" width="10.5" style="94" customWidth="1"/>
    <col min="1811" max="1811" width="8.75" style="94" customWidth="1"/>
    <col min="1812" max="1812" width="7.125" style="94" customWidth="1"/>
    <col min="1813" max="2048" width="7.75" style="94"/>
    <col min="2049" max="2049" width="16.125" style="94" customWidth="1"/>
    <col min="2050" max="2050" width="6" style="94" customWidth="1"/>
    <col min="2051" max="2053" width="12.125" style="94" customWidth="1"/>
    <col min="2054" max="2054" width="4.875" style="94" customWidth="1"/>
    <col min="2055" max="2060" width="12.125" style="94" customWidth="1"/>
    <col min="2061" max="2063" width="11.375" style="94" bestFit="1" customWidth="1"/>
    <col min="2064" max="2064" width="7.125" style="94" customWidth="1"/>
    <col min="2065" max="2065" width="7.25" style="94" customWidth="1"/>
    <col min="2066" max="2066" width="10.5" style="94" customWidth="1"/>
    <col min="2067" max="2067" width="8.75" style="94" customWidth="1"/>
    <col min="2068" max="2068" width="7.125" style="94" customWidth="1"/>
    <col min="2069" max="2304" width="7.75" style="94"/>
    <col min="2305" max="2305" width="16.125" style="94" customWidth="1"/>
    <col min="2306" max="2306" width="6" style="94" customWidth="1"/>
    <col min="2307" max="2309" width="12.125" style="94" customWidth="1"/>
    <col min="2310" max="2310" width="4.875" style="94" customWidth="1"/>
    <col min="2311" max="2316" width="12.125" style="94" customWidth="1"/>
    <col min="2317" max="2319" width="11.375" style="94" bestFit="1" customWidth="1"/>
    <col min="2320" max="2320" width="7.125" style="94" customWidth="1"/>
    <col min="2321" max="2321" width="7.25" style="94" customWidth="1"/>
    <col min="2322" max="2322" width="10.5" style="94" customWidth="1"/>
    <col min="2323" max="2323" width="8.75" style="94" customWidth="1"/>
    <col min="2324" max="2324" width="7.125" style="94" customWidth="1"/>
    <col min="2325" max="2560" width="7.75" style="94"/>
    <col min="2561" max="2561" width="16.125" style="94" customWidth="1"/>
    <col min="2562" max="2562" width="6" style="94" customWidth="1"/>
    <col min="2563" max="2565" width="12.125" style="94" customWidth="1"/>
    <col min="2566" max="2566" width="4.875" style="94" customWidth="1"/>
    <col min="2567" max="2572" width="12.125" style="94" customWidth="1"/>
    <col min="2573" max="2575" width="11.375" style="94" bestFit="1" customWidth="1"/>
    <col min="2576" max="2576" width="7.125" style="94" customWidth="1"/>
    <col min="2577" max="2577" width="7.25" style="94" customWidth="1"/>
    <col min="2578" max="2578" width="10.5" style="94" customWidth="1"/>
    <col min="2579" max="2579" width="8.75" style="94" customWidth="1"/>
    <col min="2580" max="2580" width="7.125" style="94" customWidth="1"/>
    <col min="2581" max="2816" width="7.75" style="94"/>
    <col min="2817" max="2817" width="16.125" style="94" customWidth="1"/>
    <col min="2818" max="2818" width="6" style="94" customWidth="1"/>
    <col min="2819" max="2821" width="12.125" style="94" customWidth="1"/>
    <col min="2822" max="2822" width="4.875" style="94" customWidth="1"/>
    <col min="2823" max="2828" width="12.125" style="94" customWidth="1"/>
    <col min="2829" max="2831" width="11.375" style="94" bestFit="1" customWidth="1"/>
    <col min="2832" max="2832" width="7.125" style="94" customWidth="1"/>
    <col min="2833" max="2833" width="7.25" style="94" customWidth="1"/>
    <col min="2834" max="2834" width="10.5" style="94" customWidth="1"/>
    <col min="2835" max="2835" width="8.75" style="94" customWidth="1"/>
    <col min="2836" max="2836" width="7.125" style="94" customWidth="1"/>
    <col min="2837" max="3072" width="7.75" style="94"/>
    <col min="3073" max="3073" width="16.125" style="94" customWidth="1"/>
    <col min="3074" max="3074" width="6" style="94" customWidth="1"/>
    <col min="3075" max="3077" width="12.125" style="94" customWidth="1"/>
    <col min="3078" max="3078" width="4.875" style="94" customWidth="1"/>
    <col min="3079" max="3084" width="12.125" style="94" customWidth="1"/>
    <col min="3085" max="3087" width="11.375" style="94" bestFit="1" customWidth="1"/>
    <col min="3088" max="3088" width="7.125" style="94" customWidth="1"/>
    <col min="3089" max="3089" width="7.25" style="94" customWidth="1"/>
    <col min="3090" max="3090" width="10.5" style="94" customWidth="1"/>
    <col min="3091" max="3091" width="8.75" style="94" customWidth="1"/>
    <col min="3092" max="3092" width="7.125" style="94" customWidth="1"/>
    <col min="3093" max="3328" width="7.75" style="94"/>
    <col min="3329" max="3329" width="16.125" style="94" customWidth="1"/>
    <col min="3330" max="3330" width="6" style="94" customWidth="1"/>
    <col min="3331" max="3333" width="12.125" style="94" customWidth="1"/>
    <col min="3334" max="3334" width="4.875" style="94" customWidth="1"/>
    <col min="3335" max="3340" width="12.125" style="94" customWidth="1"/>
    <col min="3341" max="3343" width="11.375" style="94" bestFit="1" customWidth="1"/>
    <col min="3344" max="3344" width="7.125" style="94" customWidth="1"/>
    <col min="3345" max="3345" width="7.25" style="94" customWidth="1"/>
    <col min="3346" max="3346" width="10.5" style="94" customWidth="1"/>
    <col min="3347" max="3347" width="8.75" style="94" customWidth="1"/>
    <col min="3348" max="3348" width="7.125" style="94" customWidth="1"/>
    <col min="3349" max="3584" width="7.75" style="94"/>
    <col min="3585" max="3585" width="16.125" style="94" customWidth="1"/>
    <col min="3586" max="3586" width="6" style="94" customWidth="1"/>
    <col min="3587" max="3589" width="12.125" style="94" customWidth="1"/>
    <col min="3590" max="3590" width="4.875" style="94" customWidth="1"/>
    <col min="3591" max="3596" width="12.125" style="94" customWidth="1"/>
    <col min="3597" max="3599" width="11.375" style="94" bestFit="1" customWidth="1"/>
    <col min="3600" max="3600" width="7.125" style="94" customWidth="1"/>
    <col min="3601" max="3601" width="7.25" style="94" customWidth="1"/>
    <col min="3602" max="3602" width="10.5" style="94" customWidth="1"/>
    <col min="3603" max="3603" width="8.75" style="94" customWidth="1"/>
    <col min="3604" max="3604" width="7.125" style="94" customWidth="1"/>
    <col min="3605" max="3840" width="7.75" style="94"/>
    <col min="3841" max="3841" width="16.125" style="94" customWidth="1"/>
    <col min="3842" max="3842" width="6" style="94" customWidth="1"/>
    <col min="3843" max="3845" width="12.125" style="94" customWidth="1"/>
    <col min="3846" max="3846" width="4.875" style="94" customWidth="1"/>
    <col min="3847" max="3852" width="12.125" style="94" customWidth="1"/>
    <col min="3853" max="3855" width="11.375" style="94" bestFit="1" customWidth="1"/>
    <col min="3856" max="3856" width="7.125" style="94" customWidth="1"/>
    <col min="3857" max="3857" width="7.25" style="94" customWidth="1"/>
    <col min="3858" max="3858" width="10.5" style="94" customWidth="1"/>
    <col min="3859" max="3859" width="8.75" style="94" customWidth="1"/>
    <col min="3860" max="3860" width="7.125" style="94" customWidth="1"/>
    <col min="3861" max="4096" width="7.75" style="94"/>
    <col min="4097" max="4097" width="16.125" style="94" customWidth="1"/>
    <col min="4098" max="4098" width="6" style="94" customWidth="1"/>
    <col min="4099" max="4101" width="12.125" style="94" customWidth="1"/>
    <col min="4102" max="4102" width="4.875" style="94" customWidth="1"/>
    <col min="4103" max="4108" width="12.125" style="94" customWidth="1"/>
    <col min="4109" max="4111" width="11.375" style="94" bestFit="1" customWidth="1"/>
    <col min="4112" max="4112" width="7.125" style="94" customWidth="1"/>
    <col min="4113" max="4113" width="7.25" style="94" customWidth="1"/>
    <col min="4114" max="4114" width="10.5" style="94" customWidth="1"/>
    <col min="4115" max="4115" width="8.75" style="94" customWidth="1"/>
    <col min="4116" max="4116" width="7.125" style="94" customWidth="1"/>
    <col min="4117" max="4352" width="7.75" style="94"/>
    <col min="4353" max="4353" width="16.125" style="94" customWidth="1"/>
    <col min="4354" max="4354" width="6" style="94" customWidth="1"/>
    <col min="4355" max="4357" width="12.125" style="94" customWidth="1"/>
    <col min="4358" max="4358" width="4.875" style="94" customWidth="1"/>
    <col min="4359" max="4364" width="12.125" style="94" customWidth="1"/>
    <col min="4365" max="4367" width="11.375" style="94" bestFit="1" customWidth="1"/>
    <col min="4368" max="4368" width="7.125" style="94" customWidth="1"/>
    <col min="4369" max="4369" width="7.25" style="94" customWidth="1"/>
    <col min="4370" max="4370" width="10.5" style="94" customWidth="1"/>
    <col min="4371" max="4371" width="8.75" style="94" customWidth="1"/>
    <col min="4372" max="4372" width="7.125" style="94" customWidth="1"/>
    <col min="4373" max="4608" width="7.75" style="94"/>
    <col min="4609" max="4609" width="16.125" style="94" customWidth="1"/>
    <col min="4610" max="4610" width="6" style="94" customWidth="1"/>
    <col min="4611" max="4613" width="12.125" style="94" customWidth="1"/>
    <col min="4614" max="4614" width="4.875" style="94" customWidth="1"/>
    <col min="4615" max="4620" width="12.125" style="94" customWidth="1"/>
    <col min="4621" max="4623" width="11.375" style="94" bestFit="1" customWidth="1"/>
    <col min="4624" max="4624" width="7.125" style="94" customWidth="1"/>
    <col min="4625" max="4625" width="7.25" style="94" customWidth="1"/>
    <col min="4626" max="4626" width="10.5" style="94" customWidth="1"/>
    <col min="4627" max="4627" width="8.75" style="94" customWidth="1"/>
    <col min="4628" max="4628" width="7.125" style="94" customWidth="1"/>
    <col min="4629" max="4864" width="7.75" style="94"/>
    <col min="4865" max="4865" width="16.125" style="94" customWidth="1"/>
    <col min="4866" max="4866" width="6" style="94" customWidth="1"/>
    <col min="4867" max="4869" width="12.125" style="94" customWidth="1"/>
    <col min="4870" max="4870" width="4.875" style="94" customWidth="1"/>
    <col min="4871" max="4876" width="12.125" style="94" customWidth="1"/>
    <col min="4877" max="4879" width="11.375" style="94" bestFit="1" customWidth="1"/>
    <col min="4880" max="4880" width="7.125" style="94" customWidth="1"/>
    <col min="4881" max="4881" width="7.25" style="94" customWidth="1"/>
    <col min="4882" max="4882" width="10.5" style="94" customWidth="1"/>
    <col min="4883" max="4883" width="8.75" style="94" customWidth="1"/>
    <col min="4884" max="4884" width="7.125" style="94" customWidth="1"/>
    <col min="4885" max="5120" width="7.75" style="94"/>
    <col min="5121" max="5121" width="16.125" style="94" customWidth="1"/>
    <col min="5122" max="5122" width="6" style="94" customWidth="1"/>
    <col min="5123" max="5125" width="12.125" style="94" customWidth="1"/>
    <col min="5126" max="5126" width="4.875" style="94" customWidth="1"/>
    <col min="5127" max="5132" width="12.125" style="94" customWidth="1"/>
    <col min="5133" max="5135" width="11.375" style="94" bestFit="1" customWidth="1"/>
    <col min="5136" max="5136" width="7.125" style="94" customWidth="1"/>
    <col min="5137" max="5137" width="7.25" style="94" customWidth="1"/>
    <col min="5138" max="5138" width="10.5" style="94" customWidth="1"/>
    <col min="5139" max="5139" width="8.75" style="94" customWidth="1"/>
    <col min="5140" max="5140" width="7.125" style="94" customWidth="1"/>
    <col min="5141" max="5376" width="7.75" style="94"/>
    <col min="5377" max="5377" width="16.125" style="94" customWidth="1"/>
    <col min="5378" max="5378" width="6" style="94" customWidth="1"/>
    <col min="5379" max="5381" width="12.125" style="94" customWidth="1"/>
    <col min="5382" max="5382" width="4.875" style="94" customWidth="1"/>
    <col min="5383" max="5388" width="12.125" style="94" customWidth="1"/>
    <col min="5389" max="5391" width="11.375" style="94" bestFit="1" customWidth="1"/>
    <col min="5392" max="5392" width="7.125" style="94" customWidth="1"/>
    <col min="5393" max="5393" width="7.25" style="94" customWidth="1"/>
    <col min="5394" max="5394" width="10.5" style="94" customWidth="1"/>
    <col min="5395" max="5395" width="8.75" style="94" customWidth="1"/>
    <col min="5396" max="5396" width="7.125" style="94" customWidth="1"/>
    <col min="5397" max="5632" width="7.75" style="94"/>
    <col min="5633" max="5633" width="16.125" style="94" customWidth="1"/>
    <col min="5634" max="5634" width="6" style="94" customWidth="1"/>
    <col min="5635" max="5637" width="12.125" style="94" customWidth="1"/>
    <col min="5638" max="5638" width="4.875" style="94" customWidth="1"/>
    <col min="5639" max="5644" width="12.125" style="94" customWidth="1"/>
    <col min="5645" max="5647" width="11.375" style="94" bestFit="1" customWidth="1"/>
    <col min="5648" max="5648" width="7.125" style="94" customWidth="1"/>
    <col min="5649" max="5649" width="7.25" style="94" customWidth="1"/>
    <col min="5650" max="5650" width="10.5" style="94" customWidth="1"/>
    <col min="5651" max="5651" width="8.75" style="94" customWidth="1"/>
    <col min="5652" max="5652" width="7.125" style="94" customWidth="1"/>
    <col min="5653" max="5888" width="7.75" style="94"/>
    <col min="5889" max="5889" width="16.125" style="94" customWidth="1"/>
    <col min="5890" max="5890" width="6" style="94" customWidth="1"/>
    <col min="5891" max="5893" width="12.125" style="94" customWidth="1"/>
    <col min="5894" max="5894" width="4.875" style="94" customWidth="1"/>
    <col min="5895" max="5900" width="12.125" style="94" customWidth="1"/>
    <col min="5901" max="5903" width="11.375" style="94" bestFit="1" customWidth="1"/>
    <col min="5904" max="5904" width="7.125" style="94" customWidth="1"/>
    <col min="5905" max="5905" width="7.25" style="94" customWidth="1"/>
    <col min="5906" max="5906" width="10.5" style="94" customWidth="1"/>
    <col min="5907" max="5907" width="8.75" style="94" customWidth="1"/>
    <col min="5908" max="5908" width="7.125" style="94" customWidth="1"/>
    <col min="5909" max="6144" width="7.75" style="94"/>
    <col min="6145" max="6145" width="16.125" style="94" customWidth="1"/>
    <col min="6146" max="6146" width="6" style="94" customWidth="1"/>
    <col min="6147" max="6149" width="12.125" style="94" customWidth="1"/>
    <col min="6150" max="6150" width="4.875" style="94" customWidth="1"/>
    <col min="6151" max="6156" width="12.125" style="94" customWidth="1"/>
    <col min="6157" max="6159" width="11.375" style="94" bestFit="1" customWidth="1"/>
    <col min="6160" max="6160" width="7.125" style="94" customWidth="1"/>
    <col min="6161" max="6161" width="7.25" style="94" customWidth="1"/>
    <col min="6162" max="6162" width="10.5" style="94" customWidth="1"/>
    <col min="6163" max="6163" width="8.75" style="94" customWidth="1"/>
    <col min="6164" max="6164" width="7.125" style="94" customWidth="1"/>
    <col min="6165" max="6400" width="7.75" style="94"/>
    <col min="6401" max="6401" width="16.125" style="94" customWidth="1"/>
    <col min="6402" max="6402" width="6" style="94" customWidth="1"/>
    <col min="6403" max="6405" width="12.125" style="94" customWidth="1"/>
    <col min="6406" max="6406" width="4.875" style="94" customWidth="1"/>
    <col min="6407" max="6412" width="12.125" style="94" customWidth="1"/>
    <col min="6413" max="6415" width="11.375" style="94" bestFit="1" customWidth="1"/>
    <col min="6416" max="6416" width="7.125" style="94" customWidth="1"/>
    <col min="6417" max="6417" width="7.25" style="94" customWidth="1"/>
    <col min="6418" max="6418" width="10.5" style="94" customWidth="1"/>
    <col min="6419" max="6419" width="8.75" style="94" customWidth="1"/>
    <col min="6420" max="6420" width="7.125" style="94" customWidth="1"/>
    <col min="6421" max="6656" width="7.75" style="94"/>
    <col min="6657" max="6657" width="16.125" style="94" customWidth="1"/>
    <col min="6658" max="6658" width="6" style="94" customWidth="1"/>
    <col min="6659" max="6661" width="12.125" style="94" customWidth="1"/>
    <col min="6662" max="6662" width="4.875" style="94" customWidth="1"/>
    <col min="6663" max="6668" width="12.125" style="94" customWidth="1"/>
    <col min="6669" max="6671" width="11.375" style="94" bestFit="1" customWidth="1"/>
    <col min="6672" max="6672" width="7.125" style="94" customWidth="1"/>
    <col min="6673" max="6673" width="7.25" style="94" customWidth="1"/>
    <col min="6674" max="6674" width="10.5" style="94" customWidth="1"/>
    <col min="6675" max="6675" width="8.75" style="94" customWidth="1"/>
    <col min="6676" max="6676" width="7.125" style="94" customWidth="1"/>
    <col min="6677" max="6912" width="7.75" style="94"/>
    <col min="6913" max="6913" width="16.125" style="94" customWidth="1"/>
    <col min="6914" max="6914" width="6" style="94" customWidth="1"/>
    <col min="6915" max="6917" width="12.125" style="94" customWidth="1"/>
    <col min="6918" max="6918" width="4.875" style="94" customWidth="1"/>
    <col min="6919" max="6924" width="12.125" style="94" customWidth="1"/>
    <col min="6925" max="6927" width="11.375" style="94" bestFit="1" customWidth="1"/>
    <col min="6928" max="6928" width="7.125" style="94" customWidth="1"/>
    <col min="6929" max="6929" width="7.25" style="94" customWidth="1"/>
    <col min="6930" max="6930" width="10.5" style="94" customWidth="1"/>
    <col min="6931" max="6931" width="8.75" style="94" customWidth="1"/>
    <col min="6932" max="6932" width="7.125" style="94" customWidth="1"/>
    <col min="6933" max="7168" width="7.75" style="94"/>
    <col min="7169" max="7169" width="16.125" style="94" customWidth="1"/>
    <col min="7170" max="7170" width="6" style="94" customWidth="1"/>
    <col min="7171" max="7173" width="12.125" style="94" customWidth="1"/>
    <col min="7174" max="7174" width="4.875" style="94" customWidth="1"/>
    <col min="7175" max="7180" width="12.125" style="94" customWidth="1"/>
    <col min="7181" max="7183" width="11.375" style="94" bestFit="1" customWidth="1"/>
    <col min="7184" max="7184" width="7.125" style="94" customWidth="1"/>
    <col min="7185" max="7185" width="7.25" style="94" customWidth="1"/>
    <col min="7186" max="7186" width="10.5" style="94" customWidth="1"/>
    <col min="7187" max="7187" width="8.75" style="94" customWidth="1"/>
    <col min="7188" max="7188" width="7.125" style="94" customWidth="1"/>
    <col min="7189" max="7424" width="7.75" style="94"/>
    <col min="7425" max="7425" width="16.125" style="94" customWidth="1"/>
    <col min="7426" max="7426" width="6" style="94" customWidth="1"/>
    <col min="7427" max="7429" width="12.125" style="94" customWidth="1"/>
    <col min="7430" max="7430" width="4.875" style="94" customWidth="1"/>
    <col min="7431" max="7436" width="12.125" style="94" customWidth="1"/>
    <col min="7437" max="7439" width="11.375" style="94" bestFit="1" customWidth="1"/>
    <col min="7440" max="7440" width="7.125" style="94" customWidth="1"/>
    <col min="7441" max="7441" width="7.25" style="94" customWidth="1"/>
    <col min="7442" max="7442" width="10.5" style="94" customWidth="1"/>
    <col min="7443" max="7443" width="8.75" style="94" customWidth="1"/>
    <col min="7444" max="7444" width="7.125" style="94" customWidth="1"/>
    <col min="7445" max="7680" width="7.75" style="94"/>
    <col min="7681" max="7681" width="16.125" style="94" customWidth="1"/>
    <col min="7682" max="7682" width="6" style="94" customWidth="1"/>
    <col min="7683" max="7685" width="12.125" style="94" customWidth="1"/>
    <col min="7686" max="7686" width="4.875" style="94" customWidth="1"/>
    <col min="7687" max="7692" width="12.125" style="94" customWidth="1"/>
    <col min="7693" max="7695" width="11.375" style="94" bestFit="1" customWidth="1"/>
    <col min="7696" max="7696" width="7.125" style="94" customWidth="1"/>
    <col min="7697" max="7697" width="7.25" style="94" customWidth="1"/>
    <col min="7698" max="7698" width="10.5" style="94" customWidth="1"/>
    <col min="7699" max="7699" width="8.75" style="94" customWidth="1"/>
    <col min="7700" max="7700" width="7.125" style="94" customWidth="1"/>
    <col min="7701" max="7936" width="7.75" style="94"/>
    <col min="7937" max="7937" width="16.125" style="94" customWidth="1"/>
    <col min="7938" max="7938" width="6" style="94" customWidth="1"/>
    <col min="7939" max="7941" width="12.125" style="94" customWidth="1"/>
    <col min="7942" max="7942" width="4.875" style="94" customWidth="1"/>
    <col min="7943" max="7948" width="12.125" style="94" customWidth="1"/>
    <col min="7949" max="7951" width="11.375" style="94" bestFit="1" customWidth="1"/>
    <col min="7952" max="7952" width="7.125" style="94" customWidth="1"/>
    <col min="7953" max="7953" width="7.25" style="94" customWidth="1"/>
    <col min="7954" max="7954" width="10.5" style="94" customWidth="1"/>
    <col min="7955" max="7955" width="8.75" style="94" customWidth="1"/>
    <col min="7956" max="7956" width="7.125" style="94" customWidth="1"/>
    <col min="7957" max="8192" width="7.75" style="94"/>
    <col min="8193" max="8193" width="16.125" style="94" customWidth="1"/>
    <col min="8194" max="8194" width="6" style="94" customWidth="1"/>
    <col min="8195" max="8197" width="12.125" style="94" customWidth="1"/>
    <col min="8198" max="8198" width="4.875" style="94" customWidth="1"/>
    <col min="8199" max="8204" width="12.125" style="94" customWidth="1"/>
    <col min="8205" max="8207" width="11.375" style="94" bestFit="1" customWidth="1"/>
    <col min="8208" max="8208" width="7.125" style="94" customWidth="1"/>
    <col min="8209" max="8209" width="7.25" style="94" customWidth="1"/>
    <col min="8210" max="8210" width="10.5" style="94" customWidth="1"/>
    <col min="8211" max="8211" width="8.75" style="94" customWidth="1"/>
    <col min="8212" max="8212" width="7.125" style="94" customWidth="1"/>
    <col min="8213" max="8448" width="7.75" style="94"/>
    <col min="8449" max="8449" width="16.125" style="94" customWidth="1"/>
    <col min="8450" max="8450" width="6" style="94" customWidth="1"/>
    <col min="8451" max="8453" width="12.125" style="94" customWidth="1"/>
    <col min="8454" max="8454" width="4.875" style="94" customWidth="1"/>
    <col min="8455" max="8460" width="12.125" style="94" customWidth="1"/>
    <col min="8461" max="8463" width="11.375" style="94" bestFit="1" customWidth="1"/>
    <col min="8464" max="8464" width="7.125" style="94" customWidth="1"/>
    <col min="8465" max="8465" width="7.25" style="94" customWidth="1"/>
    <col min="8466" max="8466" width="10.5" style="94" customWidth="1"/>
    <col min="8467" max="8467" width="8.75" style="94" customWidth="1"/>
    <col min="8468" max="8468" width="7.125" style="94" customWidth="1"/>
    <col min="8469" max="8704" width="7.75" style="94"/>
    <col min="8705" max="8705" width="16.125" style="94" customWidth="1"/>
    <col min="8706" max="8706" width="6" style="94" customWidth="1"/>
    <col min="8707" max="8709" width="12.125" style="94" customWidth="1"/>
    <col min="8710" max="8710" width="4.875" style="94" customWidth="1"/>
    <col min="8711" max="8716" width="12.125" style="94" customWidth="1"/>
    <col min="8717" max="8719" width="11.375" style="94" bestFit="1" customWidth="1"/>
    <col min="8720" max="8720" width="7.125" style="94" customWidth="1"/>
    <col min="8721" max="8721" width="7.25" style="94" customWidth="1"/>
    <col min="8722" max="8722" width="10.5" style="94" customWidth="1"/>
    <col min="8723" max="8723" width="8.75" style="94" customWidth="1"/>
    <col min="8724" max="8724" width="7.125" style="94" customWidth="1"/>
    <col min="8725" max="8960" width="7.75" style="94"/>
    <col min="8961" max="8961" width="16.125" style="94" customWidth="1"/>
    <col min="8962" max="8962" width="6" style="94" customWidth="1"/>
    <col min="8963" max="8965" width="12.125" style="94" customWidth="1"/>
    <col min="8966" max="8966" width="4.875" style="94" customWidth="1"/>
    <col min="8967" max="8972" width="12.125" style="94" customWidth="1"/>
    <col min="8973" max="8975" width="11.375" style="94" bestFit="1" customWidth="1"/>
    <col min="8976" max="8976" width="7.125" style="94" customWidth="1"/>
    <col min="8977" max="8977" width="7.25" style="94" customWidth="1"/>
    <col min="8978" max="8978" width="10.5" style="94" customWidth="1"/>
    <col min="8979" max="8979" width="8.75" style="94" customWidth="1"/>
    <col min="8980" max="8980" width="7.125" style="94" customWidth="1"/>
    <col min="8981" max="9216" width="7.75" style="94"/>
    <col min="9217" max="9217" width="16.125" style="94" customWidth="1"/>
    <col min="9218" max="9218" width="6" style="94" customWidth="1"/>
    <col min="9219" max="9221" width="12.125" style="94" customWidth="1"/>
    <col min="9222" max="9222" width="4.875" style="94" customWidth="1"/>
    <col min="9223" max="9228" width="12.125" style="94" customWidth="1"/>
    <col min="9229" max="9231" width="11.375" style="94" bestFit="1" customWidth="1"/>
    <col min="9232" max="9232" width="7.125" style="94" customWidth="1"/>
    <col min="9233" max="9233" width="7.25" style="94" customWidth="1"/>
    <col min="9234" max="9234" width="10.5" style="94" customWidth="1"/>
    <col min="9235" max="9235" width="8.75" style="94" customWidth="1"/>
    <col min="9236" max="9236" width="7.125" style="94" customWidth="1"/>
    <col min="9237" max="9472" width="7.75" style="94"/>
    <col min="9473" max="9473" width="16.125" style="94" customWidth="1"/>
    <col min="9474" max="9474" width="6" style="94" customWidth="1"/>
    <col min="9475" max="9477" width="12.125" style="94" customWidth="1"/>
    <col min="9478" max="9478" width="4.875" style="94" customWidth="1"/>
    <col min="9479" max="9484" width="12.125" style="94" customWidth="1"/>
    <col min="9485" max="9487" width="11.375" style="94" bestFit="1" customWidth="1"/>
    <col min="9488" max="9488" width="7.125" style="94" customWidth="1"/>
    <col min="9489" max="9489" width="7.25" style="94" customWidth="1"/>
    <col min="9490" max="9490" width="10.5" style="94" customWidth="1"/>
    <col min="9491" max="9491" width="8.75" style="94" customWidth="1"/>
    <col min="9492" max="9492" width="7.125" style="94" customWidth="1"/>
    <col min="9493" max="9728" width="7.75" style="94"/>
    <col min="9729" max="9729" width="16.125" style="94" customWidth="1"/>
    <col min="9730" max="9730" width="6" style="94" customWidth="1"/>
    <col min="9731" max="9733" width="12.125" style="94" customWidth="1"/>
    <col min="9734" max="9734" width="4.875" style="94" customWidth="1"/>
    <col min="9735" max="9740" width="12.125" style="94" customWidth="1"/>
    <col min="9741" max="9743" width="11.375" style="94" bestFit="1" customWidth="1"/>
    <col min="9744" max="9744" width="7.125" style="94" customWidth="1"/>
    <col min="9745" max="9745" width="7.25" style="94" customWidth="1"/>
    <col min="9746" max="9746" width="10.5" style="94" customWidth="1"/>
    <col min="9747" max="9747" width="8.75" style="94" customWidth="1"/>
    <col min="9748" max="9748" width="7.125" style="94" customWidth="1"/>
    <col min="9749" max="9984" width="7.75" style="94"/>
    <col min="9985" max="9985" width="16.125" style="94" customWidth="1"/>
    <col min="9986" max="9986" width="6" style="94" customWidth="1"/>
    <col min="9987" max="9989" width="12.125" style="94" customWidth="1"/>
    <col min="9990" max="9990" width="4.875" style="94" customWidth="1"/>
    <col min="9991" max="9996" width="12.125" style="94" customWidth="1"/>
    <col min="9997" max="9999" width="11.375" style="94" bestFit="1" customWidth="1"/>
    <col min="10000" max="10000" width="7.125" style="94" customWidth="1"/>
    <col min="10001" max="10001" width="7.25" style="94" customWidth="1"/>
    <col min="10002" max="10002" width="10.5" style="94" customWidth="1"/>
    <col min="10003" max="10003" width="8.75" style="94" customWidth="1"/>
    <col min="10004" max="10004" width="7.125" style="94" customWidth="1"/>
    <col min="10005" max="10240" width="7.75" style="94"/>
    <col min="10241" max="10241" width="16.125" style="94" customWidth="1"/>
    <col min="10242" max="10242" width="6" style="94" customWidth="1"/>
    <col min="10243" max="10245" width="12.125" style="94" customWidth="1"/>
    <col min="10246" max="10246" width="4.875" style="94" customWidth="1"/>
    <col min="10247" max="10252" width="12.125" style="94" customWidth="1"/>
    <col min="10253" max="10255" width="11.375" style="94" bestFit="1" customWidth="1"/>
    <col min="10256" max="10256" width="7.125" style="94" customWidth="1"/>
    <col min="10257" max="10257" width="7.25" style="94" customWidth="1"/>
    <col min="10258" max="10258" width="10.5" style="94" customWidth="1"/>
    <col min="10259" max="10259" width="8.75" style="94" customWidth="1"/>
    <col min="10260" max="10260" width="7.125" style="94" customWidth="1"/>
    <col min="10261" max="10496" width="7.75" style="94"/>
    <col min="10497" max="10497" width="16.125" style="94" customWidth="1"/>
    <col min="10498" max="10498" width="6" style="94" customWidth="1"/>
    <col min="10499" max="10501" width="12.125" style="94" customWidth="1"/>
    <col min="10502" max="10502" width="4.875" style="94" customWidth="1"/>
    <col min="10503" max="10508" width="12.125" style="94" customWidth="1"/>
    <col min="10509" max="10511" width="11.375" style="94" bestFit="1" customWidth="1"/>
    <col min="10512" max="10512" width="7.125" style="94" customWidth="1"/>
    <col min="10513" max="10513" width="7.25" style="94" customWidth="1"/>
    <col min="10514" max="10514" width="10.5" style="94" customWidth="1"/>
    <col min="10515" max="10515" width="8.75" style="94" customWidth="1"/>
    <col min="10516" max="10516" width="7.125" style="94" customWidth="1"/>
    <col min="10517" max="10752" width="7.75" style="94"/>
    <col min="10753" max="10753" width="16.125" style="94" customWidth="1"/>
    <col min="10754" max="10754" width="6" style="94" customWidth="1"/>
    <col min="10755" max="10757" width="12.125" style="94" customWidth="1"/>
    <col min="10758" max="10758" width="4.875" style="94" customWidth="1"/>
    <col min="10759" max="10764" width="12.125" style="94" customWidth="1"/>
    <col min="10765" max="10767" width="11.375" style="94" bestFit="1" customWidth="1"/>
    <col min="10768" max="10768" width="7.125" style="94" customWidth="1"/>
    <col min="10769" max="10769" width="7.25" style="94" customWidth="1"/>
    <col min="10770" max="10770" width="10.5" style="94" customWidth="1"/>
    <col min="10771" max="10771" width="8.75" style="94" customWidth="1"/>
    <col min="10772" max="10772" width="7.125" style="94" customWidth="1"/>
    <col min="10773" max="11008" width="7.75" style="94"/>
    <col min="11009" max="11009" width="16.125" style="94" customWidth="1"/>
    <col min="11010" max="11010" width="6" style="94" customWidth="1"/>
    <col min="11011" max="11013" width="12.125" style="94" customWidth="1"/>
    <col min="11014" max="11014" width="4.875" style="94" customWidth="1"/>
    <col min="11015" max="11020" width="12.125" style="94" customWidth="1"/>
    <col min="11021" max="11023" width="11.375" style="94" bestFit="1" customWidth="1"/>
    <col min="11024" max="11024" width="7.125" style="94" customWidth="1"/>
    <col min="11025" max="11025" width="7.25" style="94" customWidth="1"/>
    <col min="11026" max="11026" width="10.5" style="94" customWidth="1"/>
    <col min="11027" max="11027" width="8.75" style="94" customWidth="1"/>
    <col min="11028" max="11028" width="7.125" style="94" customWidth="1"/>
    <col min="11029" max="11264" width="7.75" style="94"/>
    <col min="11265" max="11265" width="16.125" style="94" customWidth="1"/>
    <col min="11266" max="11266" width="6" style="94" customWidth="1"/>
    <col min="11267" max="11269" width="12.125" style="94" customWidth="1"/>
    <col min="11270" max="11270" width="4.875" style="94" customWidth="1"/>
    <col min="11271" max="11276" width="12.125" style="94" customWidth="1"/>
    <col min="11277" max="11279" width="11.375" style="94" bestFit="1" customWidth="1"/>
    <col min="11280" max="11280" width="7.125" style="94" customWidth="1"/>
    <col min="11281" max="11281" width="7.25" style="94" customWidth="1"/>
    <col min="11282" max="11282" width="10.5" style="94" customWidth="1"/>
    <col min="11283" max="11283" width="8.75" style="94" customWidth="1"/>
    <col min="11284" max="11284" width="7.125" style="94" customWidth="1"/>
    <col min="11285" max="11520" width="7.75" style="94"/>
    <col min="11521" max="11521" width="16.125" style="94" customWidth="1"/>
    <col min="11522" max="11522" width="6" style="94" customWidth="1"/>
    <col min="11523" max="11525" width="12.125" style="94" customWidth="1"/>
    <col min="11526" max="11526" width="4.875" style="94" customWidth="1"/>
    <col min="11527" max="11532" width="12.125" style="94" customWidth="1"/>
    <col min="11533" max="11535" width="11.375" style="94" bestFit="1" customWidth="1"/>
    <col min="11536" max="11536" width="7.125" style="94" customWidth="1"/>
    <col min="11537" max="11537" width="7.25" style="94" customWidth="1"/>
    <col min="11538" max="11538" width="10.5" style="94" customWidth="1"/>
    <col min="11539" max="11539" width="8.75" style="94" customWidth="1"/>
    <col min="11540" max="11540" width="7.125" style="94" customWidth="1"/>
    <col min="11541" max="11776" width="7.75" style="94"/>
    <col min="11777" max="11777" width="16.125" style="94" customWidth="1"/>
    <col min="11778" max="11778" width="6" style="94" customWidth="1"/>
    <col min="11779" max="11781" width="12.125" style="94" customWidth="1"/>
    <col min="11782" max="11782" width="4.875" style="94" customWidth="1"/>
    <col min="11783" max="11788" width="12.125" style="94" customWidth="1"/>
    <col min="11789" max="11791" width="11.375" style="94" bestFit="1" customWidth="1"/>
    <col min="11792" max="11792" width="7.125" style="94" customWidth="1"/>
    <col min="11793" max="11793" width="7.25" style="94" customWidth="1"/>
    <col min="11794" max="11794" width="10.5" style="94" customWidth="1"/>
    <col min="11795" max="11795" width="8.75" style="94" customWidth="1"/>
    <col min="11796" max="11796" width="7.125" style="94" customWidth="1"/>
    <col min="11797" max="12032" width="7.75" style="94"/>
    <col min="12033" max="12033" width="16.125" style="94" customWidth="1"/>
    <col min="12034" max="12034" width="6" style="94" customWidth="1"/>
    <col min="12035" max="12037" width="12.125" style="94" customWidth="1"/>
    <col min="12038" max="12038" width="4.875" style="94" customWidth="1"/>
    <col min="12039" max="12044" width="12.125" style="94" customWidth="1"/>
    <col min="12045" max="12047" width="11.375" style="94" bestFit="1" customWidth="1"/>
    <col min="12048" max="12048" width="7.125" style="94" customWidth="1"/>
    <col min="12049" max="12049" width="7.25" style="94" customWidth="1"/>
    <col min="12050" max="12050" width="10.5" style="94" customWidth="1"/>
    <col min="12051" max="12051" width="8.75" style="94" customWidth="1"/>
    <col min="12052" max="12052" width="7.125" style="94" customWidth="1"/>
    <col min="12053" max="12288" width="7.75" style="94"/>
    <col min="12289" max="12289" width="16.125" style="94" customWidth="1"/>
    <col min="12290" max="12290" width="6" style="94" customWidth="1"/>
    <col min="12291" max="12293" width="12.125" style="94" customWidth="1"/>
    <col min="12294" max="12294" width="4.875" style="94" customWidth="1"/>
    <col min="12295" max="12300" width="12.125" style="94" customWidth="1"/>
    <col min="12301" max="12303" width="11.375" style="94" bestFit="1" customWidth="1"/>
    <col min="12304" max="12304" width="7.125" style="94" customWidth="1"/>
    <col min="12305" max="12305" width="7.25" style="94" customWidth="1"/>
    <col min="12306" max="12306" width="10.5" style="94" customWidth="1"/>
    <col min="12307" max="12307" width="8.75" style="94" customWidth="1"/>
    <col min="12308" max="12308" width="7.125" style="94" customWidth="1"/>
    <col min="12309" max="12544" width="7.75" style="94"/>
    <col min="12545" max="12545" width="16.125" style="94" customWidth="1"/>
    <col min="12546" max="12546" width="6" style="94" customWidth="1"/>
    <col min="12547" max="12549" width="12.125" style="94" customWidth="1"/>
    <col min="12550" max="12550" width="4.875" style="94" customWidth="1"/>
    <col min="12551" max="12556" width="12.125" style="94" customWidth="1"/>
    <col min="12557" max="12559" width="11.375" style="94" bestFit="1" customWidth="1"/>
    <col min="12560" max="12560" width="7.125" style="94" customWidth="1"/>
    <col min="12561" max="12561" width="7.25" style="94" customWidth="1"/>
    <col min="12562" max="12562" width="10.5" style="94" customWidth="1"/>
    <col min="12563" max="12563" width="8.75" style="94" customWidth="1"/>
    <col min="12564" max="12564" width="7.125" style="94" customWidth="1"/>
    <col min="12565" max="12800" width="7.75" style="94"/>
    <col min="12801" max="12801" width="16.125" style="94" customWidth="1"/>
    <col min="12802" max="12802" width="6" style="94" customWidth="1"/>
    <col min="12803" max="12805" width="12.125" style="94" customWidth="1"/>
    <col min="12806" max="12806" width="4.875" style="94" customWidth="1"/>
    <col min="12807" max="12812" width="12.125" style="94" customWidth="1"/>
    <col min="12813" max="12815" width="11.375" style="94" bestFit="1" customWidth="1"/>
    <col min="12816" max="12816" width="7.125" style="94" customWidth="1"/>
    <col min="12817" max="12817" width="7.25" style="94" customWidth="1"/>
    <col min="12818" max="12818" width="10.5" style="94" customWidth="1"/>
    <col min="12819" max="12819" width="8.75" style="94" customWidth="1"/>
    <col min="12820" max="12820" width="7.125" style="94" customWidth="1"/>
    <col min="12821" max="13056" width="7.75" style="94"/>
    <col min="13057" max="13057" width="16.125" style="94" customWidth="1"/>
    <col min="13058" max="13058" width="6" style="94" customWidth="1"/>
    <col min="13059" max="13061" width="12.125" style="94" customWidth="1"/>
    <col min="13062" max="13062" width="4.875" style="94" customWidth="1"/>
    <col min="13063" max="13068" width="12.125" style="94" customWidth="1"/>
    <col min="13069" max="13071" width="11.375" style="94" bestFit="1" customWidth="1"/>
    <col min="13072" max="13072" width="7.125" style="94" customWidth="1"/>
    <col min="13073" max="13073" width="7.25" style="94" customWidth="1"/>
    <col min="13074" max="13074" width="10.5" style="94" customWidth="1"/>
    <col min="13075" max="13075" width="8.75" style="94" customWidth="1"/>
    <col min="13076" max="13076" width="7.125" style="94" customWidth="1"/>
    <col min="13077" max="13312" width="7.75" style="94"/>
    <col min="13313" max="13313" width="16.125" style="94" customWidth="1"/>
    <col min="13314" max="13314" width="6" style="94" customWidth="1"/>
    <col min="13315" max="13317" width="12.125" style="94" customWidth="1"/>
    <col min="13318" max="13318" width="4.875" style="94" customWidth="1"/>
    <col min="13319" max="13324" width="12.125" style="94" customWidth="1"/>
    <col min="13325" max="13327" width="11.375" style="94" bestFit="1" customWidth="1"/>
    <col min="13328" max="13328" width="7.125" style="94" customWidth="1"/>
    <col min="13329" max="13329" width="7.25" style="94" customWidth="1"/>
    <col min="13330" max="13330" width="10.5" style="94" customWidth="1"/>
    <col min="13331" max="13331" width="8.75" style="94" customWidth="1"/>
    <col min="13332" max="13332" width="7.125" style="94" customWidth="1"/>
    <col min="13333" max="13568" width="7.75" style="94"/>
    <col min="13569" max="13569" width="16.125" style="94" customWidth="1"/>
    <col min="13570" max="13570" width="6" style="94" customWidth="1"/>
    <col min="13571" max="13573" width="12.125" style="94" customWidth="1"/>
    <col min="13574" max="13574" width="4.875" style="94" customWidth="1"/>
    <col min="13575" max="13580" width="12.125" style="94" customWidth="1"/>
    <col min="13581" max="13583" width="11.375" style="94" bestFit="1" customWidth="1"/>
    <col min="13584" max="13584" width="7.125" style="94" customWidth="1"/>
    <col min="13585" max="13585" width="7.25" style="94" customWidth="1"/>
    <col min="13586" max="13586" width="10.5" style="94" customWidth="1"/>
    <col min="13587" max="13587" width="8.75" style="94" customWidth="1"/>
    <col min="13588" max="13588" width="7.125" style="94" customWidth="1"/>
    <col min="13589" max="13824" width="7.75" style="94"/>
    <col min="13825" max="13825" width="16.125" style="94" customWidth="1"/>
    <col min="13826" max="13826" width="6" style="94" customWidth="1"/>
    <col min="13827" max="13829" width="12.125" style="94" customWidth="1"/>
    <col min="13830" max="13830" width="4.875" style="94" customWidth="1"/>
    <col min="13831" max="13836" width="12.125" style="94" customWidth="1"/>
    <col min="13837" max="13839" width="11.375" style="94" bestFit="1" customWidth="1"/>
    <col min="13840" max="13840" width="7.125" style="94" customWidth="1"/>
    <col min="13841" max="13841" width="7.25" style="94" customWidth="1"/>
    <col min="13842" max="13842" width="10.5" style="94" customWidth="1"/>
    <col min="13843" max="13843" width="8.75" style="94" customWidth="1"/>
    <col min="13844" max="13844" width="7.125" style="94" customWidth="1"/>
    <col min="13845" max="14080" width="7.75" style="94"/>
    <col min="14081" max="14081" width="16.125" style="94" customWidth="1"/>
    <col min="14082" max="14082" width="6" style="94" customWidth="1"/>
    <col min="14083" max="14085" width="12.125" style="94" customWidth="1"/>
    <col min="14086" max="14086" width="4.875" style="94" customWidth="1"/>
    <col min="14087" max="14092" width="12.125" style="94" customWidth="1"/>
    <col min="14093" max="14095" width="11.375" style="94" bestFit="1" customWidth="1"/>
    <col min="14096" max="14096" width="7.125" style="94" customWidth="1"/>
    <col min="14097" max="14097" width="7.25" style="94" customWidth="1"/>
    <col min="14098" max="14098" width="10.5" style="94" customWidth="1"/>
    <col min="14099" max="14099" width="8.75" style="94" customWidth="1"/>
    <col min="14100" max="14100" width="7.125" style="94" customWidth="1"/>
    <col min="14101" max="14336" width="7.75" style="94"/>
    <col min="14337" max="14337" width="16.125" style="94" customWidth="1"/>
    <col min="14338" max="14338" width="6" style="94" customWidth="1"/>
    <col min="14339" max="14341" width="12.125" style="94" customWidth="1"/>
    <col min="14342" max="14342" width="4.875" style="94" customWidth="1"/>
    <col min="14343" max="14348" width="12.125" style="94" customWidth="1"/>
    <col min="14349" max="14351" width="11.375" style="94" bestFit="1" customWidth="1"/>
    <col min="14352" max="14352" width="7.125" style="94" customWidth="1"/>
    <col min="14353" max="14353" width="7.25" style="94" customWidth="1"/>
    <col min="14354" max="14354" width="10.5" style="94" customWidth="1"/>
    <col min="14355" max="14355" width="8.75" style="94" customWidth="1"/>
    <col min="14356" max="14356" width="7.125" style="94" customWidth="1"/>
    <col min="14357" max="14592" width="7.75" style="94"/>
    <col min="14593" max="14593" width="16.125" style="94" customWidth="1"/>
    <col min="14594" max="14594" width="6" style="94" customWidth="1"/>
    <col min="14595" max="14597" width="12.125" style="94" customWidth="1"/>
    <col min="14598" max="14598" width="4.875" style="94" customWidth="1"/>
    <col min="14599" max="14604" width="12.125" style="94" customWidth="1"/>
    <col min="14605" max="14607" width="11.375" style="94" bestFit="1" customWidth="1"/>
    <col min="14608" max="14608" width="7.125" style="94" customWidth="1"/>
    <col min="14609" max="14609" width="7.25" style="94" customWidth="1"/>
    <col min="14610" max="14610" width="10.5" style="94" customWidth="1"/>
    <col min="14611" max="14611" width="8.75" style="94" customWidth="1"/>
    <col min="14612" max="14612" width="7.125" style="94" customWidth="1"/>
    <col min="14613" max="14848" width="7.75" style="94"/>
    <col min="14849" max="14849" width="16.125" style="94" customWidth="1"/>
    <col min="14850" max="14850" width="6" style="94" customWidth="1"/>
    <col min="14851" max="14853" width="12.125" style="94" customWidth="1"/>
    <col min="14854" max="14854" width="4.875" style="94" customWidth="1"/>
    <col min="14855" max="14860" width="12.125" style="94" customWidth="1"/>
    <col min="14861" max="14863" width="11.375" style="94" bestFit="1" customWidth="1"/>
    <col min="14864" max="14864" width="7.125" style="94" customWidth="1"/>
    <col min="14865" max="14865" width="7.25" style="94" customWidth="1"/>
    <col min="14866" max="14866" width="10.5" style="94" customWidth="1"/>
    <col min="14867" max="14867" width="8.75" style="94" customWidth="1"/>
    <col min="14868" max="14868" width="7.125" style="94" customWidth="1"/>
    <col min="14869" max="15104" width="7.75" style="94"/>
    <col min="15105" max="15105" width="16.125" style="94" customWidth="1"/>
    <col min="15106" max="15106" width="6" style="94" customWidth="1"/>
    <col min="15107" max="15109" width="12.125" style="94" customWidth="1"/>
    <col min="15110" max="15110" width="4.875" style="94" customWidth="1"/>
    <col min="15111" max="15116" width="12.125" style="94" customWidth="1"/>
    <col min="15117" max="15119" width="11.375" style="94" bestFit="1" customWidth="1"/>
    <col min="15120" max="15120" width="7.125" style="94" customWidth="1"/>
    <col min="15121" max="15121" width="7.25" style="94" customWidth="1"/>
    <col min="15122" max="15122" width="10.5" style="94" customWidth="1"/>
    <col min="15123" max="15123" width="8.75" style="94" customWidth="1"/>
    <col min="15124" max="15124" width="7.125" style="94" customWidth="1"/>
    <col min="15125" max="15360" width="7.75" style="94"/>
    <col min="15361" max="15361" width="16.125" style="94" customWidth="1"/>
    <col min="15362" max="15362" width="6" style="94" customWidth="1"/>
    <col min="15363" max="15365" width="12.125" style="94" customWidth="1"/>
    <col min="15366" max="15366" width="4.875" style="94" customWidth="1"/>
    <col min="15367" max="15372" width="12.125" style="94" customWidth="1"/>
    <col min="15373" max="15375" width="11.375" style="94" bestFit="1" customWidth="1"/>
    <col min="15376" max="15376" width="7.125" style="94" customWidth="1"/>
    <col min="15377" max="15377" width="7.25" style="94" customWidth="1"/>
    <col min="15378" max="15378" width="10.5" style="94" customWidth="1"/>
    <col min="15379" max="15379" width="8.75" style="94" customWidth="1"/>
    <col min="15380" max="15380" width="7.125" style="94" customWidth="1"/>
    <col min="15381" max="15616" width="7.75" style="94"/>
    <col min="15617" max="15617" width="16.125" style="94" customWidth="1"/>
    <col min="15618" max="15618" width="6" style="94" customWidth="1"/>
    <col min="15619" max="15621" width="12.125" style="94" customWidth="1"/>
    <col min="15622" max="15622" width="4.875" style="94" customWidth="1"/>
    <col min="15623" max="15628" width="12.125" style="94" customWidth="1"/>
    <col min="15629" max="15631" width="11.375" style="94" bestFit="1" customWidth="1"/>
    <col min="15632" max="15632" width="7.125" style="94" customWidth="1"/>
    <col min="15633" max="15633" width="7.25" style="94" customWidth="1"/>
    <col min="15634" max="15634" width="10.5" style="94" customWidth="1"/>
    <col min="15635" max="15635" width="8.75" style="94" customWidth="1"/>
    <col min="15636" max="15636" width="7.125" style="94" customWidth="1"/>
    <col min="15637" max="15872" width="7.75" style="94"/>
    <col min="15873" max="15873" width="16.125" style="94" customWidth="1"/>
    <col min="15874" max="15874" width="6" style="94" customWidth="1"/>
    <col min="15875" max="15877" width="12.125" style="94" customWidth="1"/>
    <col min="15878" max="15878" width="4.875" style="94" customWidth="1"/>
    <col min="15879" max="15884" width="12.125" style="94" customWidth="1"/>
    <col min="15885" max="15887" width="11.375" style="94" bestFit="1" customWidth="1"/>
    <col min="15888" max="15888" width="7.125" style="94" customWidth="1"/>
    <col min="15889" max="15889" width="7.25" style="94" customWidth="1"/>
    <col min="15890" max="15890" width="10.5" style="94" customWidth="1"/>
    <col min="15891" max="15891" width="8.75" style="94" customWidth="1"/>
    <col min="15892" max="15892" width="7.125" style="94" customWidth="1"/>
    <col min="15893" max="16128" width="7.75" style="94"/>
    <col min="16129" max="16129" width="16.125" style="94" customWidth="1"/>
    <col min="16130" max="16130" width="6" style="94" customWidth="1"/>
    <col min="16131" max="16133" width="12.125" style="94" customWidth="1"/>
    <col min="16134" max="16134" width="4.875" style="94" customWidth="1"/>
    <col min="16135" max="16140" width="12.125" style="94" customWidth="1"/>
    <col min="16141" max="16143" width="11.375" style="94" bestFit="1" customWidth="1"/>
    <col min="16144" max="16144" width="7.125" style="94" customWidth="1"/>
    <col min="16145" max="16145" width="7.25" style="94" customWidth="1"/>
    <col min="16146" max="16146" width="10.5" style="94" customWidth="1"/>
    <col min="16147" max="16147" width="8.75" style="94" customWidth="1"/>
    <col min="16148" max="16148" width="7.125" style="94" customWidth="1"/>
    <col min="16149" max="16384" width="7.75" style="94"/>
  </cols>
  <sheetData>
    <row r="1" spans="1:20" ht="21" customHeight="1"/>
    <row r="2" spans="1:20" ht="26.25" customHeight="1">
      <c r="A2" s="211" t="s">
        <v>122</v>
      </c>
      <c r="B2" s="211"/>
      <c r="C2" s="211"/>
      <c r="D2" s="211"/>
      <c r="E2" s="211"/>
      <c r="F2" s="211"/>
      <c r="G2" s="212"/>
      <c r="H2" s="212"/>
      <c r="I2" s="212"/>
      <c r="J2" s="212"/>
      <c r="K2" s="212"/>
      <c r="L2" s="212"/>
      <c r="M2" s="212"/>
      <c r="N2" s="212"/>
      <c r="O2" s="212"/>
      <c r="P2" s="212"/>
      <c r="Q2" s="212"/>
      <c r="R2" s="212"/>
      <c r="S2" s="212"/>
      <c r="T2" s="212"/>
    </row>
    <row r="3" spans="1:20" s="95" customFormat="1" ht="15.75" customHeight="1">
      <c r="A3" s="213"/>
      <c r="B3" s="213"/>
      <c r="C3" s="214"/>
      <c r="D3" s="214"/>
      <c r="E3" s="214"/>
      <c r="F3" s="214"/>
      <c r="G3" s="214"/>
      <c r="H3" s="214"/>
      <c r="I3" s="214"/>
      <c r="J3" s="214"/>
      <c r="K3" s="214"/>
      <c r="L3" s="214"/>
      <c r="M3" s="214"/>
      <c r="N3" s="214"/>
      <c r="O3" s="214"/>
      <c r="P3" s="214"/>
      <c r="Q3" s="214"/>
      <c r="R3" s="214"/>
      <c r="S3" s="214"/>
      <c r="T3" s="214"/>
    </row>
    <row r="4" spans="1:20" ht="20.25" customHeight="1">
      <c r="A4" s="215" t="s">
        <v>85</v>
      </c>
      <c r="B4" s="215" t="s">
        <v>123</v>
      </c>
      <c r="C4" s="215" t="s">
        <v>124</v>
      </c>
      <c r="D4" s="215"/>
      <c r="E4" s="215"/>
      <c r="F4" s="215" t="s">
        <v>125</v>
      </c>
      <c r="G4" s="215" t="s">
        <v>126</v>
      </c>
      <c r="H4" s="215"/>
      <c r="I4" s="215"/>
      <c r="J4" s="215" t="s">
        <v>127</v>
      </c>
      <c r="K4" s="215"/>
      <c r="L4" s="215"/>
      <c r="M4" s="215" t="s">
        <v>128</v>
      </c>
      <c r="N4" s="215"/>
      <c r="O4" s="215"/>
      <c r="P4" s="215" t="s">
        <v>129</v>
      </c>
      <c r="Q4" s="215" t="s">
        <v>130</v>
      </c>
      <c r="R4" s="215" t="s">
        <v>131</v>
      </c>
      <c r="S4" s="215" t="s">
        <v>132</v>
      </c>
      <c r="T4" s="215" t="s">
        <v>133</v>
      </c>
    </row>
    <row r="5" spans="1:20" ht="24.75" customHeight="1">
      <c r="A5" s="215"/>
      <c r="B5" s="215"/>
      <c r="C5" s="96" t="s">
        <v>134</v>
      </c>
      <c r="D5" s="96" t="s">
        <v>135</v>
      </c>
      <c r="E5" s="96" t="s">
        <v>136</v>
      </c>
      <c r="F5" s="215"/>
      <c r="G5" s="96" t="s">
        <v>137</v>
      </c>
      <c r="H5" s="96" t="s">
        <v>138</v>
      </c>
      <c r="I5" s="96" t="s">
        <v>139</v>
      </c>
      <c r="J5" s="96" t="s">
        <v>140</v>
      </c>
      <c r="K5" s="96" t="s">
        <v>141</v>
      </c>
      <c r="L5" s="96" t="s">
        <v>142</v>
      </c>
      <c r="M5" s="96" t="s">
        <v>143</v>
      </c>
      <c r="N5" s="96" t="s">
        <v>144</v>
      </c>
      <c r="O5" s="96" t="s">
        <v>145</v>
      </c>
      <c r="P5" s="215"/>
      <c r="Q5" s="215"/>
      <c r="R5" s="215"/>
      <c r="S5" s="215"/>
      <c r="T5" s="215"/>
    </row>
    <row r="6" spans="1:20" ht="29.25" customHeight="1">
      <c r="A6" s="170" t="s">
        <v>304</v>
      </c>
      <c r="B6" s="96"/>
      <c r="C6" s="97">
        <f>长期股权投资明细表!G13</f>
        <v>3000000</v>
      </c>
      <c r="D6" s="97"/>
      <c r="E6" s="97"/>
      <c r="F6" s="98">
        <v>0.3</v>
      </c>
      <c r="G6" s="97">
        <v>10000000</v>
      </c>
      <c r="H6" s="97"/>
      <c r="I6" s="97"/>
      <c r="J6" s="99">
        <f t="shared" ref="J6:J13" si="0">F6*G6</f>
        <v>3000000</v>
      </c>
      <c r="K6" s="99">
        <f t="shared" ref="K6:K13" si="1">F6*H6</f>
        <v>0</v>
      </c>
      <c r="L6" s="99">
        <f t="shared" ref="L6:L13" si="2">F6*I6</f>
        <v>0</v>
      </c>
      <c r="M6" s="99">
        <f>J6-C6</f>
        <v>0</v>
      </c>
      <c r="N6" s="99">
        <f t="shared" ref="M6:O13" si="3">K6-D6</f>
        <v>0</v>
      </c>
      <c r="O6" s="99">
        <f t="shared" si="3"/>
        <v>0</v>
      </c>
      <c r="P6" s="100">
        <f>长期股权投资明细表!I12+长期股权投资明细表!I13</f>
        <v>7000000</v>
      </c>
      <c r="Q6" s="100">
        <f>'[2]资产负债表（续）'!$C$56</f>
        <v>20000000</v>
      </c>
      <c r="R6" s="99">
        <f t="shared" ref="R6:R13" si="4">Q6*F6</f>
        <v>6000000</v>
      </c>
      <c r="S6" s="99">
        <f>R6-P6</f>
        <v>-1000000</v>
      </c>
      <c r="T6" s="101" t="s">
        <v>313</v>
      </c>
    </row>
    <row r="7" spans="1:20" ht="20.25" customHeight="1">
      <c r="A7" s="96"/>
      <c r="B7" s="96"/>
      <c r="C7" s="97"/>
      <c r="D7" s="97"/>
      <c r="E7" s="97"/>
      <c r="F7" s="98"/>
      <c r="G7" s="97"/>
      <c r="H7" s="97"/>
      <c r="I7" s="97"/>
      <c r="J7" s="99">
        <f t="shared" si="0"/>
        <v>0</v>
      </c>
      <c r="K7" s="99">
        <f t="shared" si="1"/>
        <v>0</v>
      </c>
      <c r="L7" s="99">
        <f t="shared" si="2"/>
        <v>0</v>
      </c>
      <c r="M7" s="99">
        <f t="shared" si="3"/>
        <v>0</v>
      </c>
      <c r="N7" s="99">
        <f t="shared" si="3"/>
        <v>0</v>
      </c>
      <c r="O7" s="99">
        <f t="shared" si="3"/>
        <v>0</v>
      </c>
      <c r="P7" s="100"/>
      <c r="Q7" s="100"/>
      <c r="R7" s="99">
        <f t="shared" si="4"/>
        <v>0</v>
      </c>
      <c r="S7" s="99">
        <f t="shared" ref="S7:S13" si="5">R7-P7</f>
        <v>0</v>
      </c>
      <c r="T7" s="101"/>
    </row>
    <row r="8" spans="1:20" ht="20.25" customHeight="1">
      <c r="A8" s="96"/>
      <c r="B8" s="96"/>
      <c r="C8" s="97"/>
      <c r="D8" s="97"/>
      <c r="E8" s="97"/>
      <c r="F8" s="98"/>
      <c r="G8" s="97"/>
      <c r="H8" s="97"/>
      <c r="I8" s="97"/>
      <c r="J8" s="99">
        <f t="shared" si="0"/>
        <v>0</v>
      </c>
      <c r="K8" s="99">
        <f t="shared" si="1"/>
        <v>0</v>
      </c>
      <c r="L8" s="99">
        <f t="shared" si="2"/>
        <v>0</v>
      </c>
      <c r="M8" s="99">
        <f t="shared" si="3"/>
        <v>0</v>
      </c>
      <c r="N8" s="99">
        <f t="shared" si="3"/>
        <v>0</v>
      </c>
      <c r="O8" s="99">
        <f t="shared" si="3"/>
        <v>0</v>
      </c>
      <c r="P8" s="100"/>
      <c r="Q8" s="100"/>
      <c r="R8" s="99">
        <f t="shared" si="4"/>
        <v>0</v>
      </c>
      <c r="S8" s="99">
        <f t="shared" si="5"/>
        <v>0</v>
      </c>
      <c r="T8" s="101"/>
    </row>
    <row r="9" spans="1:20" ht="20.25" customHeight="1">
      <c r="A9" s="96"/>
      <c r="B9" s="96"/>
      <c r="C9" s="97"/>
      <c r="D9" s="97"/>
      <c r="E9" s="97"/>
      <c r="F9" s="98"/>
      <c r="G9" s="97"/>
      <c r="H9" s="97"/>
      <c r="I9" s="97"/>
      <c r="J9" s="99">
        <f t="shared" si="0"/>
        <v>0</v>
      </c>
      <c r="K9" s="99">
        <f t="shared" si="1"/>
        <v>0</v>
      </c>
      <c r="L9" s="99">
        <f t="shared" si="2"/>
        <v>0</v>
      </c>
      <c r="M9" s="99">
        <f t="shared" si="3"/>
        <v>0</v>
      </c>
      <c r="N9" s="99">
        <f t="shared" si="3"/>
        <v>0</v>
      </c>
      <c r="O9" s="99">
        <f t="shared" si="3"/>
        <v>0</v>
      </c>
      <c r="P9" s="100"/>
      <c r="Q9" s="100"/>
      <c r="R9" s="99">
        <f t="shared" si="4"/>
        <v>0</v>
      </c>
      <c r="S9" s="99">
        <f t="shared" si="5"/>
        <v>0</v>
      </c>
      <c r="T9" s="101"/>
    </row>
    <row r="10" spans="1:20" ht="20.25" customHeight="1">
      <c r="A10" s="96"/>
      <c r="B10" s="96"/>
      <c r="C10" s="97"/>
      <c r="D10" s="97"/>
      <c r="E10" s="97"/>
      <c r="F10" s="98"/>
      <c r="G10" s="97"/>
      <c r="H10" s="97"/>
      <c r="I10" s="97"/>
      <c r="J10" s="99">
        <f t="shared" si="0"/>
        <v>0</v>
      </c>
      <c r="K10" s="99">
        <f t="shared" si="1"/>
        <v>0</v>
      </c>
      <c r="L10" s="99">
        <f t="shared" si="2"/>
        <v>0</v>
      </c>
      <c r="M10" s="99">
        <f t="shared" si="3"/>
        <v>0</v>
      </c>
      <c r="N10" s="99">
        <f t="shared" si="3"/>
        <v>0</v>
      </c>
      <c r="O10" s="99">
        <f t="shared" si="3"/>
        <v>0</v>
      </c>
      <c r="P10" s="100"/>
      <c r="Q10" s="100"/>
      <c r="R10" s="99">
        <f t="shared" si="4"/>
        <v>0</v>
      </c>
      <c r="S10" s="99">
        <f t="shared" si="5"/>
        <v>0</v>
      </c>
      <c r="T10" s="101"/>
    </row>
    <row r="11" spans="1:20" ht="20.25" customHeight="1">
      <c r="A11" s="96"/>
      <c r="B11" s="96"/>
      <c r="C11" s="97"/>
      <c r="D11" s="97"/>
      <c r="E11" s="97"/>
      <c r="F11" s="98"/>
      <c r="G11" s="97"/>
      <c r="H11" s="97"/>
      <c r="I11" s="97"/>
      <c r="J11" s="99">
        <f t="shared" si="0"/>
        <v>0</v>
      </c>
      <c r="K11" s="99">
        <f t="shared" si="1"/>
        <v>0</v>
      </c>
      <c r="L11" s="99">
        <f t="shared" si="2"/>
        <v>0</v>
      </c>
      <c r="M11" s="99">
        <f t="shared" si="3"/>
        <v>0</v>
      </c>
      <c r="N11" s="99">
        <f t="shared" si="3"/>
        <v>0</v>
      </c>
      <c r="O11" s="99">
        <f t="shared" si="3"/>
        <v>0</v>
      </c>
      <c r="P11" s="100"/>
      <c r="Q11" s="100"/>
      <c r="R11" s="99">
        <f t="shared" si="4"/>
        <v>0</v>
      </c>
      <c r="S11" s="99">
        <f t="shared" si="5"/>
        <v>0</v>
      </c>
      <c r="T11" s="101"/>
    </row>
    <row r="12" spans="1:20" ht="20.25" customHeight="1">
      <c r="A12" s="96"/>
      <c r="B12" s="96"/>
      <c r="C12" s="97"/>
      <c r="D12" s="97"/>
      <c r="E12" s="97"/>
      <c r="F12" s="98"/>
      <c r="G12" s="97"/>
      <c r="H12" s="97"/>
      <c r="I12" s="97"/>
      <c r="J12" s="99">
        <f t="shared" si="0"/>
        <v>0</v>
      </c>
      <c r="K12" s="99">
        <f t="shared" si="1"/>
        <v>0</v>
      </c>
      <c r="L12" s="99">
        <f t="shared" si="2"/>
        <v>0</v>
      </c>
      <c r="M12" s="99">
        <f t="shared" si="3"/>
        <v>0</v>
      </c>
      <c r="N12" s="99">
        <f t="shared" si="3"/>
        <v>0</v>
      </c>
      <c r="O12" s="99">
        <f t="shared" si="3"/>
        <v>0</v>
      </c>
      <c r="P12" s="100"/>
      <c r="Q12" s="100"/>
      <c r="R12" s="99">
        <f t="shared" si="4"/>
        <v>0</v>
      </c>
      <c r="S12" s="99">
        <f t="shared" si="5"/>
        <v>0</v>
      </c>
      <c r="T12" s="101"/>
    </row>
    <row r="13" spans="1:20" ht="20.25" customHeight="1">
      <c r="A13" s="96"/>
      <c r="B13" s="96"/>
      <c r="C13" s="97"/>
      <c r="D13" s="97"/>
      <c r="E13" s="97"/>
      <c r="F13" s="98"/>
      <c r="G13" s="97"/>
      <c r="H13" s="97"/>
      <c r="I13" s="97"/>
      <c r="J13" s="99">
        <f t="shared" si="0"/>
        <v>0</v>
      </c>
      <c r="K13" s="99">
        <f t="shared" si="1"/>
        <v>0</v>
      </c>
      <c r="L13" s="99">
        <f t="shared" si="2"/>
        <v>0</v>
      </c>
      <c r="M13" s="99">
        <f t="shared" si="3"/>
        <v>0</v>
      </c>
      <c r="N13" s="99">
        <f t="shared" si="3"/>
        <v>0</v>
      </c>
      <c r="O13" s="99">
        <f t="shared" si="3"/>
        <v>0</v>
      </c>
      <c r="P13" s="100"/>
      <c r="Q13" s="100"/>
      <c r="R13" s="99">
        <f t="shared" si="4"/>
        <v>0</v>
      </c>
      <c r="S13" s="99">
        <f t="shared" si="5"/>
        <v>0</v>
      </c>
      <c r="T13" s="101"/>
    </row>
    <row r="14" spans="1:20" ht="20.25" customHeight="1">
      <c r="A14" s="93"/>
      <c r="B14" s="93"/>
      <c r="C14" s="102"/>
      <c r="D14" s="102"/>
      <c r="E14" s="102"/>
      <c r="F14" s="102"/>
      <c r="G14" s="102"/>
      <c r="H14" s="102"/>
      <c r="I14" s="102"/>
      <c r="J14" s="102"/>
      <c r="K14" s="102"/>
      <c r="L14" s="102"/>
      <c r="M14" s="102"/>
      <c r="N14" s="102"/>
      <c r="O14" s="102"/>
      <c r="P14" s="102"/>
      <c r="Q14" s="102"/>
      <c r="R14" s="102"/>
      <c r="S14" s="102"/>
      <c r="T14" s="102"/>
    </row>
    <row r="15" spans="1:20" ht="20.25" customHeight="1">
      <c r="A15" s="102" t="s">
        <v>314</v>
      </c>
      <c r="B15" s="102"/>
      <c r="C15" s="210"/>
      <c r="D15" s="210"/>
      <c r="E15" s="210"/>
      <c r="F15" s="210"/>
      <c r="G15" s="210"/>
      <c r="H15" s="210"/>
      <c r="I15" s="210"/>
      <c r="J15" s="210"/>
      <c r="K15" s="210"/>
      <c r="L15" s="210"/>
      <c r="M15" s="210"/>
      <c r="N15" s="210"/>
      <c r="O15" s="210"/>
      <c r="P15" s="210"/>
      <c r="Q15" s="210"/>
      <c r="R15" s="210"/>
      <c r="S15" s="210"/>
      <c r="T15" s="210"/>
    </row>
    <row r="16" spans="1:20" ht="20.25" customHeight="1">
      <c r="A16" s="249" t="s">
        <v>317</v>
      </c>
      <c r="B16" s="102"/>
      <c r="C16" s="169"/>
      <c r="D16" s="169"/>
      <c r="E16" s="169"/>
      <c r="F16" s="169"/>
      <c r="G16" s="169"/>
      <c r="H16" s="169"/>
      <c r="I16" s="169"/>
      <c r="J16" s="169"/>
      <c r="K16" s="169"/>
      <c r="L16" s="169"/>
      <c r="M16" s="169"/>
      <c r="N16" s="169"/>
      <c r="O16" s="169"/>
      <c r="P16" s="169"/>
      <c r="Q16" s="169"/>
      <c r="R16" s="169"/>
      <c r="S16" s="169"/>
      <c r="T16" s="169"/>
    </row>
    <row r="17" spans="1:1" ht="20.25" customHeight="1">
      <c r="A17" s="94" t="s">
        <v>315</v>
      </c>
    </row>
    <row r="18" spans="1:1" ht="20.25" customHeight="1">
      <c r="A18" s="94" t="s">
        <v>316</v>
      </c>
    </row>
  </sheetData>
  <mergeCells count="15">
    <mergeCell ref="C15:T15"/>
    <mergeCell ref="A2:T2"/>
    <mergeCell ref="A3:T3"/>
    <mergeCell ref="A4:A5"/>
    <mergeCell ref="B4:B5"/>
    <mergeCell ref="C4:E4"/>
    <mergeCell ref="F4:F5"/>
    <mergeCell ref="G4:I4"/>
    <mergeCell ref="J4:L4"/>
    <mergeCell ref="M4:O4"/>
    <mergeCell ref="P4:P5"/>
    <mergeCell ref="Q4:Q5"/>
    <mergeCell ref="R4:R5"/>
    <mergeCell ref="S4:S5"/>
    <mergeCell ref="T4:T5"/>
  </mergeCells>
  <phoneticPr fontId="1" type="noConversion"/>
  <pageMargins left="0.7" right="0.7" top="0.75" bottom="0.75" header="0.3" footer="0.3"/>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6"/>
  <sheetViews>
    <sheetView zoomScale="115" zoomScaleNormal="115" workbookViewId="0">
      <selection activeCell="G13" sqref="G13"/>
    </sheetView>
  </sheetViews>
  <sheetFormatPr defaultColWidth="9" defaultRowHeight="11.25"/>
  <cols>
    <col min="1" max="3" width="9" style="87"/>
    <col min="4" max="4" width="12.625" style="87" customWidth="1"/>
    <col min="5" max="5" width="13.125" style="87" customWidth="1"/>
    <col min="6" max="6" width="19" style="87" customWidth="1"/>
    <col min="7" max="7" width="22" style="87" customWidth="1"/>
    <col min="8" max="8" width="9" style="87"/>
    <col min="9" max="9" width="22" style="87" customWidth="1"/>
    <col min="10" max="10" width="9" style="87"/>
    <col min="11" max="11" width="16.5" style="87" customWidth="1"/>
    <col min="12" max="259" width="9" style="87"/>
    <col min="260" max="260" width="12.625" style="87" customWidth="1"/>
    <col min="261" max="261" width="13.125" style="87" customWidth="1"/>
    <col min="262" max="262" width="19" style="87" customWidth="1"/>
    <col min="263" max="263" width="22" style="87" customWidth="1"/>
    <col min="264" max="264" width="9" style="87"/>
    <col min="265" max="265" width="22" style="87" customWidth="1"/>
    <col min="266" max="266" width="9" style="87"/>
    <col min="267" max="267" width="16.5" style="87" customWidth="1"/>
    <col min="268" max="515" width="9" style="87"/>
    <col min="516" max="516" width="12.625" style="87" customWidth="1"/>
    <col min="517" max="517" width="13.125" style="87" customWidth="1"/>
    <col min="518" max="518" width="19" style="87" customWidth="1"/>
    <col min="519" max="519" width="22" style="87" customWidth="1"/>
    <col min="520" max="520" width="9" style="87"/>
    <col min="521" max="521" width="22" style="87" customWidth="1"/>
    <col min="522" max="522" width="9" style="87"/>
    <col min="523" max="523" width="16.5" style="87" customWidth="1"/>
    <col min="524" max="771" width="9" style="87"/>
    <col min="772" max="772" width="12.625" style="87" customWidth="1"/>
    <col min="773" max="773" width="13.125" style="87" customWidth="1"/>
    <col min="774" max="774" width="19" style="87" customWidth="1"/>
    <col min="775" max="775" width="22" style="87" customWidth="1"/>
    <col min="776" max="776" width="9" style="87"/>
    <col min="777" max="777" width="22" style="87" customWidth="1"/>
    <col min="778" max="778" width="9" style="87"/>
    <col min="779" max="779" width="16.5" style="87" customWidth="1"/>
    <col min="780" max="1027" width="9" style="87"/>
    <col min="1028" max="1028" width="12.625" style="87" customWidth="1"/>
    <col min="1029" max="1029" width="13.125" style="87" customWidth="1"/>
    <col min="1030" max="1030" width="19" style="87" customWidth="1"/>
    <col min="1031" max="1031" width="22" style="87" customWidth="1"/>
    <col min="1032" max="1032" width="9" style="87"/>
    <col min="1033" max="1033" width="22" style="87" customWidth="1"/>
    <col min="1034" max="1034" width="9" style="87"/>
    <col min="1035" max="1035" width="16.5" style="87" customWidth="1"/>
    <col min="1036" max="1283" width="9" style="87"/>
    <col min="1284" max="1284" width="12.625" style="87" customWidth="1"/>
    <col min="1285" max="1285" width="13.125" style="87" customWidth="1"/>
    <col min="1286" max="1286" width="19" style="87" customWidth="1"/>
    <col min="1287" max="1287" width="22" style="87" customWidth="1"/>
    <col min="1288" max="1288" width="9" style="87"/>
    <col min="1289" max="1289" width="22" style="87" customWidth="1"/>
    <col min="1290" max="1290" width="9" style="87"/>
    <col min="1291" max="1291" width="16.5" style="87" customWidth="1"/>
    <col min="1292" max="1539" width="9" style="87"/>
    <col min="1540" max="1540" width="12.625" style="87" customWidth="1"/>
    <col min="1541" max="1541" width="13.125" style="87" customWidth="1"/>
    <col min="1542" max="1542" width="19" style="87" customWidth="1"/>
    <col min="1543" max="1543" width="22" style="87" customWidth="1"/>
    <col min="1544" max="1544" width="9" style="87"/>
    <col min="1545" max="1545" width="22" style="87" customWidth="1"/>
    <col min="1546" max="1546" width="9" style="87"/>
    <col min="1547" max="1547" width="16.5" style="87" customWidth="1"/>
    <col min="1548" max="1795" width="9" style="87"/>
    <col min="1796" max="1796" width="12.625" style="87" customWidth="1"/>
    <col min="1797" max="1797" width="13.125" style="87" customWidth="1"/>
    <col min="1798" max="1798" width="19" style="87" customWidth="1"/>
    <col min="1799" max="1799" width="22" style="87" customWidth="1"/>
    <col min="1800" max="1800" width="9" style="87"/>
    <col min="1801" max="1801" width="22" style="87" customWidth="1"/>
    <col min="1802" max="1802" width="9" style="87"/>
    <col min="1803" max="1803" width="16.5" style="87" customWidth="1"/>
    <col min="1804" max="2051" width="9" style="87"/>
    <col min="2052" max="2052" width="12.625" style="87" customWidth="1"/>
    <col min="2053" max="2053" width="13.125" style="87" customWidth="1"/>
    <col min="2054" max="2054" width="19" style="87" customWidth="1"/>
    <col min="2055" max="2055" width="22" style="87" customWidth="1"/>
    <col min="2056" max="2056" width="9" style="87"/>
    <col min="2057" max="2057" width="22" style="87" customWidth="1"/>
    <col min="2058" max="2058" width="9" style="87"/>
    <col min="2059" max="2059" width="16.5" style="87" customWidth="1"/>
    <col min="2060" max="2307" width="9" style="87"/>
    <col min="2308" max="2308" width="12.625" style="87" customWidth="1"/>
    <col min="2309" max="2309" width="13.125" style="87" customWidth="1"/>
    <col min="2310" max="2310" width="19" style="87" customWidth="1"/>
    <col min="2311" max="2311" width="22" style="87" customWidth="1"/>
    <col min="2312" max="2312" width="9" style="87"/>
    <col min="2313" max="2313" width="22" style="87" customWidth="1"/>
    <col min="2314" max="2314" width="9" style="87"/>
    <col min="2315" max="2315" width="16.5" style="87" customWidth="1"/>
    <col min="2316" max="2563" width="9" style="87"/>
    <col min="2564" max="2564" width="12.625" style="87" customWidth="1"/>
    <col min="2565" max="2565" width="13.125" style="87" customWidth="1"/>
    <col min="2566" max="2566" width="19" style="87" customWidth="1"/>
    <col min="2567" max="2567" width="22" style="87" customWidth="1"/>
    <col min="2568" max="2568" width="9" style="87"/>
    <col min="2569" max="2569" width="22" style="87" customWidth="1"/>
    <col min="2570" max="2570" width="9" style="87"/>
    <col min="2571" max="2571" width="16.5" style="87" customWidth="1"/>
    <col min="2572" max="2819" width="9" style="87"/>
    <col min="2820" max="2820" width="12.625" style="87" customWidth="1"/>
    <col min="2821" max="2821" width="13.125" style="87" customWidth="1"/>
    <col min="2822" max="2822" width="19" style="87" customWidth="1"/>
    <col min="2823" max="2823" width="22" style="87" customWidth="1"/>
    <col min="2824" max="2824" width="9" style="87"/>
    <col min="2825" max="2825" width="22" style="87" customWidth="1"/>
    <col min="2826" max="2826" width="9" style="87"/>
    <col min="2827" max="2827" width="16.5" style="87" customWidth="1"/>
    <col min="2828" max="3075" width="9" style="87"/>
    <col min="3076" max="3076" width="12.625" style="87" customWidth="1"/>
    <col min="3077" max="3077" width="13.125" style="87" customWidth="1"/>
    <col min="3078" max="3078" width="19" style="87" customWidth="1"/>
    <col min="3079" max="3079" width="22" style="87" customWidth="1"/>
    <col min="3080" max="3080" width="9" style="87"/>
    <col min="3081" max="3081" width="22" style="87" customWidth="1"/>
    <col min="3082" max="3082" width="9" style="87"/>
    <col min="3083" max="3083" width="16.5" style="87" customWidth="1"/>
    <col min="3084" max="3331" width="9" style="87"/>
    <col min="3332" max="3332" width="12.625" style="87" customWidth="1"/>
    <col min="3333" max="3333" width="13.125" style="87" customWidth="1"/>
    <col min="3334" max="3334" width="19" style="87" customWidth="1"/>
    <col min="3335" max="3335" width="22" style="87" customWidth="1"/>
    <col min="3336" max="3336" width="9" style="87"/>
    <col min="3337" max="3337" width="22" style="87" customWidth="1"/>
    <col min="3338" max="3338" width="9" style="87"/>
    <col min="3339" max="3339" width="16.5" style="87" customWidth="1"/>
    <col min="3340" max="3587" width="9" style="87"/>
    <col min="3588" max="3588" width="12.625" style="87" customWidth="1"/>
    <col min="3589" max="3589" width="13.125" style="87" customWidth="1"/>
    <col min="3590" max="3590" width="19" style="87" customWidth="1"/>
    <col min="3591" max="3591" width="22" style="87" customWidth="1"/>
    <col min="3592" max="3592" width="9" style="87"/>
    <col min="3593" max="3593" width="22" style="87" customWidth="1"/>
    <col min="3594" max="3594" width="9" style="87"/>
    <col min="3595" max="3595" width="16.5" style="87" customWidth="1"/>
    <col min="3596" max="3843" width="9" style="87"/>
    <col min="3844" max="3844" width="12.625" style="87" customWidth="1"/>
    <col min="3845" max="3845" width="13.125" style="87" customWidth="1"/>
    <col min="3846" max="3846" width="19" style="87" customWidth="1"/>
    <col min="3847" max="3847" width="22" style="87" customWidth="1"/>
    <col min="3848" max="3848" width="9" style="87"/>
    <col min="3849" max="3849" width="22" style="87" customWidth="1"/>
    <col min="3850" max="3850" width="9" style="87"/>
    <col min="3851" max="3851" width="16.5" style="87" customWidth="1"/>
    <col min="3852" max="4099" width="9" style="87"/>
    <col min="4100" max="4100" width="12.625" style="87" customWidth="1"/>
    <col min="4101" max="4101" width="13.125" style="87" customWidth="1"/>
    <col min="4102" max="4102" width="19" style="87" customWidth="1"/>
    <col min="4103" max="4103" width="22" style="87" customWidth="1"/>
    <col min="4104" max="4104" width="9" style="87"/>
    <col min="4105" max="4105" width="22" style="87" customWidth="1"/>
    <col min="4106" max="4106" width="9" style="87"/>
    <col min="4107" max="4107" width="16.5" style="87" customWidth="1"/>
    <col min="4108" max="4355" width="9" style="87"/>
    <col min="4356" max="4356" width="12.625" style="87" customWidth="1"/>
    <col min="4357" max="4357" width="13.125" style="87" customWidth="1"/>
    <col min="4358" max="4358" width="19" style="87" customWidth="1"/>
    <col min="4359" max="4359" width="22" style="87" customWidth="1"/>
    <col min="4360" max="4360" width="9" style="87"/>
    <col min="4361" max="4361" width="22" style="87" customWidth="1"/>
    <col min="4362" max="4362" width="9" style="87"/>
    <col min="4363" max="4363" width="16.5" style="87" customWidth="1"/>
    <col min="4364" max="4611" width="9" style="87"/>
    <col min="4612" max="4612" width="12.625" style="87" customWidth="1"/>
    <col min="4613" max="4613" width="13.125" style="87" customWidth="1"/>
    <col min="4614" max="4614" width="19" style="87" customWidth="1"/>
    <col min="4615" max="4615" width="22" style="87" customWidth="1"/>
    <col min="4616" max="4616" width="9" style="87"/>
    <col min="4617" max="4617" width="22" style="87" customWidth="1"/>
    <col min="4618" max="4618" width="9" style="87"/>
    <col min="4619" max="4619" width="16.5" style="87" customWidth="1"/>
    <col min="4620" max="4867" width="9" style="87"/>
    <col min="4868" max="4868" width="12.625" style="87" customWidth="1"/>
    <col min="4869" max="4869" width="13.125" style="87" customWidth="1"/>
    <col min="4870" max="4870" width="19" style="87" customWidth="1"/>
    <col min="4871" max="4871" width="22" style="87" customWidth="1"/>
    <col min="4872" max="4872" width="9" style="87"/>
    <col min="4873" max="4873" width="22" style="87" customWidth="1"/>
    <col min="4874" max="4874" width="9" style="87"/>
    <col min="4875" max="4875" width="16.5" style="87" customWidth="1"/>
    <col min="4876" max="5123" width="9" style="87"/>
    <col min="5124" max="5124" width="12.625" style="87" customWidth="1"/>
    <col min="5125" max="5125" width="13.125" style="87" customWidth="1"/>
    <col min="5126" max="5126" width="19" style="87" customWidth="1"/>
    <col min="5127" max="5127" width="22" style="87" customWidth="1"/>
    <col min="5128" max="5128" width="9" style="87"/>
    <col min="5129" max="5129" width="22" style="87" customWidth="1"/>
    <col min="5130" max="5130" width="9" style="87"/>
    <col min="5131" max="5131" width="16.5" style="87" customWidth="1"/>
    <col min="5132" max="5379" width="9" style="87"/>
    <col min="5380" max="5380" width="12.625" style="87" customWidth="1"/>
    <col min="5381" max="5381" width="13.125" style="87" customWidth="1"/>
    <col min="5382" max="5382" width="19" style="87" customWidth="1"/>
    <col min="5383" max="5383" width="22" style="87" customWidth="1"/>
    <col min="5384" max="5384" width="9" style="87"/>
    <col min="5385" max="5385" width="22" style="87" customWidth="1"/>
    <col min="5386" max="5386" width="9" style="87"/>
    <col min="5387" max="5387" width="16.5" style="87" customWidth="1"/>
    <col min="5388" max="5635" width="9" style="87"/>
    <col min="5636" max="5636" width="12.625" style="87" customWidth="1"/>
    <col min="5637" max="5637" width="13.125" style="87" customWidth="1"/>
    <col min="5638" max="5638" width="19" style="87" customWidth="1"/>
    <col min="5639" max="5639" width="22" style="87" customWidth="1"/>
    <col min="5640" max="5640" width="9" style="87"/>
    <col min="5641" max="5641" width="22" style="87" customWidth="1"/>
    <col min="5642" max="5642" width="9" style="87"/>
    <col min="5643" max="5643" width="16.5" style="87" customWidth="1"/>
    <col min="5644" max="5891" width="9" style="87"/>
    <col min="5892" max="5892" width="12.625" style="87" customWidth="1"/>
    <col min="5893" max="5893" width="13.125" style="87" customWidth="1"/>
    <col min="5894" max="5894" width="19" style="87" customWidth="1"/>
    <col min="5895" max="5895" width="22" style="87" customWidth="1"/>
    <col min="5896" max="5896" width="9" style="87"/>
    <col min="5897" max="5897" width="22" style="87" customWidth="1"/>
    <col min="5898" max="5898" width="9" style="87"/>
    <col min="5899" max="5899" width="16.5" style="87" customWidth="1"/>
    <col min="5900" max="6147" width="9" style="87"/>
    <col min="6148" max="6148" width="12.625" style="87" customWidth="1"/>
    <col min="6149" max="6149" width="13.125" style="87" customWidth="1"/>
    <col min="6150" max="6150" width="19" style="87" customWidth="1"/>
    <col min="6151" max="6151" width="22" style="87" customWidth="1"/>
    <col min="6152" max="6152" width="9" style="87"/>
    <col min="6153" max="6153" width="22" style="87" customWidth="1"/>
    <col min="6154" max="6154" width="9" style="87"/>
    <col min="6155" max="6155" width="16.5" style="87" customWidth="1"/>
    <col min="6156" max="6403" width="9" style="87"/>
    <col min="6404" max="6404" width="12.625" style="87" customWidth="1"/>
    <col min="6405" max="6405" width="13.125" style="87" customWidth="1"/>
    <col min="6406" max="6406" width="19" style="87" customWidth="1"/>
    <col min="6407" max="6407" width="22" style="87" customWidth="1"/>
    <col min="6408" max="6408" width="9" style="87"/>
    <col min="6409" max="6409" width="22" style="87" customWidth="1"/>
    <col min="6410" max="6410" width="9" style="87"/>
    <col min="6411" max="6411" width="16.5" style="87" customWidth="1"/>
    <col min="6412" max="6659" width="9" style="87"/>
    <col min="6660" max="6660" width="12.625" style="87" customWidth="1"/>
    <col min="6661" max="6661" width="13.125" style="87" customWidth="1"/>
    <col min="6662" max="6662" width="19" style="87" customWidth="1"/>
    <col min="6663" max="6663" width="22" style="87" customWidth="1"/>
    <col min="6664" max="6664" width="9" style="87"/>
    <col min="6665" max="6665" width="22" style="87" customWidth="1"/>
    <col min="6666" max="6666" width="9" style="87"/>
    <col min="6667" max="6667" width="16.5" style="87" customWidth="1"/>
    <col min="6668" max="6915" width="9" style="87"/>
    <col min="6916" max="6916" width="12.625" style="87" customWidth="1"/>
    <col min="6917" max="6917" width="13.125" style="87" customWidth="1"/>
    <col min="6918" max="6918" width="19" style="87" customWidth="1"/>
    <col min="6919" max="6919" width="22" style="87" customWidth="1"/>
    <col min="6920" max="6920" width="9" style="87"/>
    <col min="6921" max="6921" width="22" style="87" customWidth="1"/>
    <col min="6922" max="6922" width="9" style="87"/>
    <col min="6923" max="6923" width="16.5" style="87" customWidth="1"/>
    <col min="6924" max="7171" width="9" style="87"/>
    <col min="7172" max="7172" width="12.625" style="87" customWidth="1"/>
    <col min="7173" max="7173" width="13.125" style="87" customWidth="1"/>
    <col min="7174" max="7174" width="19" style="87" customWidth="1"/>
    <col min="7175" max="7175" width="22" style="87" customWidth="1"/>
    <col min="7176" max="7176" width="9" style="87"/>
    <col min="7177" max="7177" width="22" style="87" customWidth="1"/>
    <col min="7178" max="7178" width="9" style="87"/>
    <col min="7179" max="7179" width="16.5" style="87" customWidth="1"/>
    <col min="7180" max="7427" width="9" style="87"/>
    <col min="7428" max="7428" width="12.625" style="87" customWidth="1"/>
    <col min="7429" max="7429" width="13.125" style="87" customWidth="1"/>
    <col min="7430" max="7430" width="19" style="87" customWidth="1"/>
    <col min="7431" max="7431" width="22" style="87" customWidth="1"/>
    <col min="7432" max="7432" width="9" style="87"/>
    <col min="7433" max="7433" width="22" style="87" customWidth="1"/>
    <col min="7434" max="7434" width="9" style="87"/>
    <col min="7435" max="7435" width="16.5" style="87" customWidth="1"/>
    <col min="7436" max="7683" width="9" style="87"/>
    <col min="7684" max="7684" width="12.625" style="87" customWidth="1"/>
    <col min="7685" max="7685" width="13.125" style="87" customWidth="1"/>
    <col min="7686" max="7686" width="19" style="87" customWidth="1"/>
    <col min="7687" max="7687" width="22" style="87" customWidth="1"/>
    <col min="7688" max="7688" width="9" style="87"/>
    <col min="7689" max="7689" width="22" style="87" customWidth="1"/>
    <col min="7690" max="7690" width="9" style="87"/>
    <col min="7691" max="7691" width="16.5" style="87" customWidth="1"/>
    <col min="7692" max="7939" width="9" style="87"/>
    <col min="7940" max="7940" width="12.625" style="87" customWidth="1"/>
    <col min="7941" max="7941" width="13.125" style="87" customWidth="1"/>
    <col min="7942" max="7942" width="19" style="87" customWidth="1"/>
    <col min="7943" max="7943" width="22" style="87" customWidth="1"/>
    <col min="7944" max="7944" width="9" style="87"/>
    <col min="7945" max="7945" width="22" style="87" customWidth="1"/>
    <col min="7946" max="7946" width="9" style="87"/>
    <col min="7947" max="7947" width="16.5" style="87" customWidth="1"/>
    <col min="7948" max="8195" width="9" style="87"/>
    <col min="8196" max="8196" width="12.625" style="87" customWidth="1"/>
    <col min="8197" max="8197" width="13.125" style="87" customWidth="1"/>
    <col min="8198" max="8198" width="19" style="87" customWidth="1"/>
    <col min="8199" max="8199" width="22" style="87" customWidth="1"/>
    <col min="8200" max="8200" width="9" style="87"/>
    <col min="8201" max="8201" width="22" style="87" customWidth="1"/>
    <col min="8202" max="8202" width="9" style="87"/>
    <col min="8203" max="8203" width="16.5" style="87" customWidth="1"/>
    <col min="8204" max="8451" width="9" style="87"/>
    <col min="8452" max="8452" width="12.625" style="87" customWidth="1"/>
    <col min="8453" max="8453" width="13.125" style="87" customWidth="1"/>
    <col min="8454" max="8454" width="19" style="87" customWidth="1"/>
    <col min="8455" max="8455" width="22" style="87" customWidth="1"/>
    <col min="8456" max="8456" width="9" style="87"/>
    <col min="8457" max="8457" width="22" style="87" customWidth="1"/>
    <col min="8458" max="8458" width="9" style="87"/>
    <col min="8459" max="8459" width="16.5" style="87" customWidth="1"/>
    <col min="8460" max="8707" width="9" style="87"/>
    <col min="8708" max="8708" width="12.625" style="87" customWidth="1"/>
    <col min="8709" max="8709" width="13.125" style="87" customWidth="1"/>
    <col min="8710" max="8710" width="19" style="87" customWidth="1"/>
    <col min="8711" max="8711" width="22" style="87" customWidth="1"/>
    <col min="8712" max="8712" width="9" style="87"/>
    <col min="8713" max="8713" width="22" style="87" customWidth="1"/>
    <col min="8714" max="8714" width="9" style="87"/>
    <col min="8715" max="8715" width="16.5" style="87" customWidth="1"/>
    <col min="8716" max="8963" width="9" style="87"/>
    <col min="8964" max="8964" width="12.625" style="87" customWidth="1"/>
    <col min="8965" max="8965" width="13.125" style="87" customWidth="1"/>
    <col min="8966" max="8966" width="19" style="87" customWidth="1"/>
    <col min="8967" max="8967" width="22" style="87" customWidth="1"/>
    <col min="8968" max="8968" width="9" style="87"/>
    <col min="8969" max="8969" width="22" style="87" customWidth="1"/>
    <col min="8970" max="8970" width="9" style="87"/>
    <col min="8971" max="8971" width="16.5" style="87" customWidth="1"/>
    <col min="8972" max="9219" width="9" style="87"/>
    <col min="9220" max="9220" width="12.625" style="87" customWidth="1"/>
    <col min="9221" max="9221" width="13.125" style="87" customWidth="1"/>
    <col min="9222" max="9222" width="19" style="87" customWidth="1"/>
    <col min="9223" max="9223" width="22" style="87" customWidth="1"/>
    <col min="9224" max="9224" width="9" style="87"/>
    <col min="9225" max="9225" width="22" style="87" customWidth="1"/>
    <col min="9226" max="9226" width="9" style="87"/>
    <col min="9227" max="9227" width="16.5" style="87" customWidth="1"/>
    <col min="9228" max="9475" width="9" style="87"/>
    <col min="9476" max="9476" width="12.625" style="87" customWidth="1"/>
    <col min="9477" max="9477" width="13.125" style="87" customWidth="1"/>
    <col min="9478" max="9478" width="19" style="87" customWidth="1"/>
    <col min="9479" max="9479" width="22" style="87" customWidth="1"/>
    <col min="9480" max="9480" width="9" style="87"/>
    <col min="9481" max="9481" width="22" style="87" customWidth="1"/>
    <col min="9482" max="9482" width="9" style="87"/>
    <col min="9483" max="9483" width="16.5" style="87" customWidth="1"/>
    <col min="9484" max="9731" width="9" style="87"/>
    <col min="9732" max="9732" width="12.625" style="87" customWidth="1"/>
    <col min="9733" max="9733" width="13.125" style="87" customWidth="1"/>
    <col min="9734" max="9734" width="19" style="87" customWidth="1"/>
    <col min="9735" max="9735" width="22" style="87" customWidth="1"/>
    <col min="9736" max="9736" width="9" style="87"/>
    <col min="9737" max="9737" width="22" style="87" customWidth="1"/>
    <col min="9738" max="9738" width="9" style="87"/>
    <col min="9739" max="9739" width="16.5" style="87" customWidth="1"/>
    <col min="9740" max="9987" width="9" style="87"/>
    <col min="9988" max="9988" width="12.625" style="87" customWidth="1"/>
    <col min="9989" max="9989" width="13.125" style="87" customWidth="1"/>
    <col min="9990" max="9990" width="19" style="87" customWidth="1"/>
    <col min="9991" max="9991" width="22" style="87" customWidth="1"/>
    <col min="9992" max="9992" width="9" style="87"/>
    <col min="9993" max="9993" width="22" style="87" customWidth="1"/>
    <col min="9994" max="9994" width="9" style="87"/>
    <col min="9995" max="9995" width="16.5" style="87" customWidth="1"/>
    <col min="9996" max="10243" width="9" style="87"/>
    <col min="10244" max="10244" width="12.625" style="87" customWidth="1"/>
    <col min="10245" max="10245" width="13.125" style="87" customWidth="1"/>
    <col min="10246" max="10246" width="19" style="87" customWidth="1"/>
    <col min="10247" max="10247" width="22" style="87" customWidth="1"/>
    <col min="10248" max="10248" width="9" style="87"/>
    <col min="10249" max="10249" width="22" style="87" customWidth="1"/>
    <col min="10250" max="10250" width="9" style="87"/>
    <col min="10251" max="10251" width="16.5" style="87" customWidth="1"/>
    <col min="10252" max="10499" width="9" style="87"/>
    <col min="10500" max="10500" width="12.625" style="87" customWidth="1"/>
    <col min="10501" max="10501" width="13.125" style="87" customWidth="1"/>
    <col min="10502" max="10502" width="19" style="87" customWidth="1"/>
    <col min="10503" max="10503" width="22" style="87" customWidth="1"/>
    <col min="10504" max="10504" width="9" style="87"/>
    <col min="10505" max="10505" width="22" style="87" customWidth="1"/>
    <col min="10506" max="10506" width="9" style="87"/>
    <col min="10507" max="10507" width="16.5" style="87" customWidth="1"/>
    <col min="10508" max="10755" width="9" style="87"/>
    <col min="10756" max="10756" width="12.625" style="87" customWidth="1"/>
    <col min="10757" max="10757" width="13.125" style="87" customWidth="1"/>
    <col min="10758" max="10758" width="19" style="87" customWidth="1"/>
    <col min="10759" max="10759" width="22" style="87" customWidth="1"/>
    <col min="10760" max="10760" width="9" style="87"/>
    <col min="10761" max="10761" width="22" style="87" customWidth="1"/>
    <col min="10762" max="10762" width="9" style="87"/>
    <col min="10763" max="10763" width="16.5" style="87" customWidth="1"/>
    <col min="10764" max="11011" width="9" style="87"/>
    <col min="11012" max="11012" width="12.625" style="87" customWidth="1"/>
    <col min="11013" max="11013" width="13.125" style="87" customWidth="1"/>
    <col min="11014" max="11014" width="19" style="87" customWidth="1"/>
    <col min="11015" max="11015" width="22" style="87" customWidth="1"/>
    <col min="11016" max="11016" width="9" style="87"/>
    <col min="11017" max="11017" width="22" style="87" customWidth="1"/>
    <col min="11018" max="11018" width="9" style="87"/>
    <col min="11019" max="11019" width="16.5" style="87" customWidth="1"/>
    <col min="11020" max="11267" width="9" style="87"/>
    <col min="11268" max="11268" width="12.625" style="87" customWidth="1"/>
    <col min="11269" max="11269" width="13.125" style="87" customWidth="1"/>
    <col min="11270" max="11270" width="19" style="87" customWidth="1"/>
    <col min="11271" max="11271" width="22" style="87" customWidth="1"/>
    <col min="11272" max="11272" width="9" style="87"/>
    <col min="11273" max="11273" width="22" style="87" customWidth="1"/>
    <col min="11274" max="11274" width="9" style="87"/>
    <col min="11275" max="11275" width="16.5" style="87" customWidth="1"/>
    <col min="11276" max="11523" width="9" style="87"/>
    <col min="11524" max="11524" width="12.625" style="87" customWidth="1"/>
    <col min="11525" max="11525" width="13.125" style="87" customWidth="1"/>
    <col min="11526" max="11526" width="19" style="87" customWidth="1"/>
    <col min="11527" max="11527" width="22" style="87" customWidth="1"/>
    <col min="11528" max="11528" width="9" style="87"/>
    <col min="11529" max="11529" width="22" style="87" customWidth="1"/>
    <col min="11530" max="11530" width="9" style="87"/>
    <col min="11531" max="11531" width="16.5" style="87" customWidth="1"/>
    <col min="11532" max="11779" width="9" style="87"/>
    <col min="11780" max="11780" width="12.625" style="87" customWidth="1"/>
    <col min="11781" max="11781" width="13.125" style="87" customWidth="1"/>
    <col min="11782" max="11782" width="19" style="87" customWidth="1"/>
    <col min="11783" max="11783" width="22" style="87" customWidth="1"/>
    <col min="11784" max="11784" width="9" style="87"/>
    <col min="11785" max="11785" width="22" style="87" customWidth="1"/>
    <col min="11786" max="11786" width="9" style="87"/>
    <col min="11787" max="11787" width="16.5" style="87" customWidth="1"/>
    <col min="11788" max="12035" width="9" style="87"/>
    <col min="12036" max="12036" width="12.625" style="87" customWidth="1"/>
    <col min="12037" max="12037" width="13.125" style="87" customWidth="1"/>
    <col min="12038" max="12038" width="19" style="87" customWidth="1"/>
    <col min="12039" max="12039" width="22" style="87" customWidth="1"/>
    <col min="12040" max="12040" width="9" style="87"/>
    <col min="12041" max="12041" width="22" style="87" customWidth="1"/>
    <col min="12042" max="12042" width="9" style="87"/>
    <col min="12043" max="12043" width="16.5" style="87" customWidth="1"/>
    <col min="12044" max="12291" width="9" style="87"/>
    <col min="12292" max="12292" width="12.625" style="87" customWidth="1"/>
    <col min="12293" max="12293" width="13.125" style="87" customWidth="1"/>
    <col min="12294" max="12294" width="19" style="87" customWidth="1"/>
    <col min="12295" max="12295" width="22" style="87" customWidth="1"/>
    <col min="12296" max="12296" width="9" style="87"/>
    <col min="12297" max="12297" width="22" style="87" customWidth="1"/>
    <col min="12298" max="12298" width="9" style="87"/>
    <col min="12299" max="12299" width="16.5" style="87" customWidth="1"/>
    <col min="12300" max="12547" width="9" style="87"/>
    <col min="12548" max="12548" width="12.625" style="87" customWidth="1"/>
    <col min="12549" max="12549" width="13.125" style="87" customWidth="1"/>
    <col min="12550" max="12550" width="19" style="87" customWidth="1"/>
    <col min="12551" max="12551" width="22" style="87" customWidth="1"/>
    <col min="12552" max="12552" width="9" style="87"/>
    <col min="12553" max="12553" width="22" style="87" customWidth="1"/>
    <col min="12554" max="12554" width="9" style="87"/>
    <col min="12555" max="12555" width="16.5" style="87" customWidth="1"/>
    <col min="12556" max="12803" width="9" style="87"/>
    <col min="12804" max="12804" width="12.625" style="87" customWidth="1"/>
    <col min="12805" max="12805" width="13.125" style="87" customWidth="1"/>
    <col min="12806" max="12806" width="19" style="87" customWidth="1"/>
    <col min="12807" max="12807" width="22" style="87" customWidth="1"/>
    <col min="12808" max="12808" width="9" style="87"/>
    <col min="12809" max="12809" width="22" style="87" customWidth="1"/>
    <col min="12810" max="12810" width="9" style="87"/>
    <col min="12811" max="12811" width="16.5" style="87" customWidth="1"/>
    <col min="12812" max="13059" width="9" style="87"/>
    <col min="13060" max="13060" width="12.625" style="87" customWidth="1"/>
    <col min="13061" max="13061" width="13.125" style="87" customWidth="1"/>
    <col min="13062" max="13062" width="19" style="87" customWidth="1"/>
    <col min="13063" max="13063" width="22" style="87" customWidth="1"/>
    <col min="13064" max="13064" width="9" style="87"/>
    <col min="13065" max="13065" width="22" style="87" customWidth="1"/>
    <col min="13066" max="13066" width="9" style="87"/>
    <col min="13067" max="13067" width="16.5" style="87" customWidth="1"/>
    <col min="13068" max="13315" width="9" style="87"/>
    <col min="13316" max="13316" width="12.625" style="87" customWidth="1"/>
    <col min="13317" max="13317" width="13.125" style="87" customWidth="1"/>
    <col min="13318" max="13318" width="19" style="87" customWidth="1"/>
    <col min="13319" max="13319" width="22" style="87" customWidth="1"/>
    <col min="13320" max="13320" width="9" style="87"/>
    <col min="13321" max="13321" width="22" style="87" customWidth="1"/>
    <col min="13322" max="13322" width="9" style="87"/>
    <col min="13323" max="13323" width="16.5" style="87" customWidth="1"/>
    <col min="13324" max="13571" width="9" style="87"/>
    <col min="13572" max="13572" width="12.625" style="87" customWidth="1"/>
    <col min="13573" max="13573" width="13.125" style="87" customWidth="1"/>
    <col min="13574" max="13574" width="19" style="87" customWidth="1"/>
    <col min="13575" max="13575" width="22" style="87" customWidth="1"/>
    <col min="13576" max="13576" width="9" style="87"/>
    <col min="13577" max="13577" width="22" style="87" customWidth="1"/>
    <col min="13578" max="13578" width="9" style="87"/>
    <col min="13579" max="13579" width="16.5" style="87" customWidth="1"/>
    <col min="13580" max="13827" width="9" style="87"/>
    <col min="13828" max="13828" width="12.625" style="87" customWidth="1"/>
    <col min="13829" max="13829" width="13.125" style="87" customWidth="1"/>
    <col min="13830" max="13830" width="19" style="87" customWidth="1"/>
    <col min="13831" max="13831" width="22" style="87" customWidth="1"/>
    <col min="13832" max="13832" width="9" style="87"/>
    <col min="13833" max="13833" width="22" style="87" customWidth="1"/>
    <col min="13834" max="13834" width="9" style="87"/>
    <col min="13835" max="13835" width="16.5" style="87" customWidth="1"/>
    <col min="13836" max="14083" width="9" style="87"/>
    <col min="14084" max="14084" width="12.625" style="87" customWidth="1"/>
    <col min="14085" max="14085" width="13.125" style="87" customWidth="1"/>
    <col min="14086" max="14086" width="19" style="87" customWidth="1"/>
    <col min="14087" max="14087" width="22" style="87" customWidth="1"/>
    <col min="14088" max="14088" width="9" style="87"/>
    <col min="14089" max="14089" width="22" style="87" customWidth="1"/>
    <col min="14090" max="14090" width="9" style="87"/>
    <col min="14091" max="14091" width="16.5" style="87" customWidth="1"/>
    <col min="14092" max="14339" width="9" style="87"/>
    <col min="14340" max="14340" width="12.625" style="87" customWidth="1"/>
    <col min="14341" max="14341" width="13.125" style="87" customWidth="1"/>
    <col min="14342" max="14342" width="19" style="87" customWidth="1"/>
    <col min="14343" max="14343" width="22" style="87" customWidth="1"/>
    <col min="14344" max="14344" width="9" style="87"/>
    <col min="14345" max="14345" width="22" style="87" customWidth="1"/>
    <col min="14346" max="14346" width="9" style="87"/>
    <col min="14347" max="14347" width="16.5" style="87" customWidth="1"/>
    <col min="14348" max="14595" width="9" style="87"/>
    <col min="14596" max="14596" width="12.625" style="87" customWidth="1"/>
    <col min="14597" max="14597" width="13.125" style="87" customWidth="1"/>
    <col min="14598" max="14598" width="19" style="87" customWidth="1"/>
    <col min="14599" max="14599" width="22" style="87" customWidth="1"/>
    <col min="14600" max="14600" width="9" style="87"/>
    <col min="14601" max="14601" width="22" style="87" customWidth="1"/>
    <col min="14602" max="14602" width="9" style="87"/>
    <col min="14603" max="14603" width="16.5" style="87" customWidth="1"/>
    <col min="14604" max="14851" width="9" style="87"/>
    <col min="14852" max="14852" width="12.625" style="87" customWidth="1"/>
    <col min="14853" max="14853" width="13.125" style="87" customWidth="1"/>
    <col min="14854" max="14854" width="19" style="87" customWidth="1"/>
    <col min="14855" max="14855" width="22" style="87" customWidth="1"/>
    <col min="14856" max="14856" width="9" style="87"/>
    <col min="14857" max="14857" width="22" style="87" customWidth="1"/>
    <col min="14858" max="14858" width="9" style="87"/>
    <col min="14859" max="14859" width="16.5" style="87" customWidth="1"/>
    <col min="14860" max="15107" width="9" style="87"/>
    <col min="15108" max="15108" width="12.625" style="87" customWidth="1"/>
    <col min="15109" max="15109" width="13.125" style="87" customWidth="1"/>
    <col min="15110" max="15110" width="19" style="87" customWidth="1"/>
    <col min="15111" max="15111" width="22" style="87" customWidth="1"/>
    <col min="15112" max="15112" width="9" style="87"/>
    <col min="15113" max="15113" width="22" style="87" customWidth="1"/>
    <col min="15114" max="15114" width="9" style="87"/>
    <col min="15115" max="15115" width="16.5" style="87" customWidth="1"/>
    <col min="15116" max="15363" width="9" style="87"/>
    <col min="15364" max="15364" width="12.625" style="87" customWidth="1"/>
    <col min="15365" max="15365" width="13.125" style="87" customWidth="1"/>
    <col min="15366" max="15366" width="19" style="87" customWidth="1"/>
    <col min="15367" max="15367" width="22" style="87" customWidth="1"/>
    <col min="15368" max="15368" width="9" style="87"/>
    <col min="15369" max="15369" width="22" style="87" customWidth="1"/>
    <col min="15370" max="15370" width="9" style="87"/>
    <col min="15371" max="15371" width="16.5" style="87" customWidth="1"/>
    <col min="15372" max="15619" width="9" style="87"/>
    <col min="15620" max="15620" width="12.625" style="87" customWidth="1"/>
    <col min="15621" max="15621" width="13.125" style="87" customWidth="1"/>
    <col min="15622" max="15622" width="19" style="87" customWidth="1"/>
    <col min="15623" max="15623" width="22" style="87" customWidth="1"/>
    <col min="15624" max="15624" width="9" style="87"/>
    <col min="15625" max="15625" width="22" style="87" customWidth="1"/>
    <col min="15626" max="15626" width="9" style="87"/>
    <col min="15627" max="15627" width="16.5" style="87" customWidth="1"/>
    <col min="15628" max="15875" width="9" style="87"/>
    <col min="15876" max="15876" width="12.625" style="87" customWidth="1"/>
    <col min="15877" max="15877" width="13.125" style="87" customWidth="1"/>
    <col min="15878" max="15878" width="19" style="87" customWidth="1"/>
    <col min="15879" max="15879" width="22" style="87" customWidth="1"/>
    <col min="15880" max="15880" width="9" style="87"/>
    <col min="15881" max="15881" width="22" style="87" customWidth="1"/>
    <col min="15882" max="15882" width="9" style="87"/>
    <col min="15883" max="15883" width="16.5" style="87" customWidth="1"/>
    <col min="15884" max="16131" width="9" style="87"/>
    <col min="16132" max="16132" width="12.625" style="87" customWidth="1"/>
    <col min="16133" max="16133" width="13.125" style="87" customWidth="1"/>
    <col min="16134" max="16134" width="19" style="87" customWidth="1"/>
    <col min="16135" max="16135" width="22" style="87" customWidth="1"/>
    <col min="16136" max="16136" width="9" style="87"/>
    <col min="16137" max="16137" width="22" style="87" customWidth="1"/>
    <col min="16138" max="16138" width="9" style="87"/>
    <col min="16139" max="16139" width="16.5" style="87" customWidth="1"/>
    <col min="16140" max="16384" width="9" style="87"/>
  </cols>
  <sheetData>
    <row r="1" spans="1:11" s="103" customFormat="1" ht="24" customHeight="1">
      <c r="D1" s="104"/>
      <c r="F1" s="104"/>
      <c r="G1" s="104"/>
    </row>
    <row r="2" spans="1:11" ht="27.75" customHeight="1">
      <c r="A2" s="223" t="s">
        <v>147</v>
      </c>
      <c r="B2" s="223"/>
      <c r="C2" s="223"/>
      <c r="D2" s="223"/>
      <c r="E2" s="223"/>
      <c r="F2" s="223"/>
      <c r="G2" s="223"/>
      <c r="H2" s="223"/>
      <c r="I2" s="223"/>
      <c r="J2" s="224"/>
      <c r="K2" s="224"/>
    </row>
    <row r="3" spans="1:11" ht="9" customHeight="1">
      <c r="A3" s="105"/>
      <c r="B3" s="105"/>
      <c r="C3" s="105"/>
      <c r="D3" s="105"/>
      <c r="E3" s="105"/>
      <c r="F3" s="105"/>
      <c r="G3" s="105"/>
      <c r="H3" s="105"/>
      <c r="I3" s="105"/>
      <c r="J3" s="106"/>
      <c r="K3" s="106"/>
    </row>
    <row r="4" spans="1:11" s="107" customFormat="1" ht="19.5" customHeight="1">
      <c r="A4" s="107" t="s">
        <v>148</v>
      </c>
    </row>
    <row r="5" spans="1:11" s="107" customFormat="1" ht="19.5" customHeight="1">
      <c r="A5" s="107" t="s">
        <v>149</v>
      </c>
    </row>
    <row r="6" spans="1:11" s="107" customFormat="1" ht="11.25" customHeight="1"/>
    <row r="7" spans="1:11" s="107" customFormat="1" ht="19.5" customHeight="1">
      <c r="A7" s="108" t="s">
        <v>150</v>
      </c>
      <c r="B7" s="109"/>
      <c r="C7" s="110"/>
      <c r="D7" s="110"/>
      <c r="E7" s="110"/>
      <c r="F7" s="110"/>
      <c r="G7" s="110"/>
      <c r="I7" s="110"/>
      <c r="J7" s="110"/>
      <c r="K7" s="110"/>
    </row>
    <row r="8" spans="1:11" s="107" customFormat="1" ht="18" customHeight="1">
      <c r="A8" s="220" t="s">
        <v>151</v>
      </c>
      <c r="B8" s="217"/>
      <c r="C8" s="111" t="s">
        <v>152</v>
      </c>
      <c r="D8" s="111" t="s">
        <v>153</v>
      </c>
      <c r="E8" s="111" t="s">
        <v>154</v>
      </c>
      <c r="F8" s="111" t="s">
        <v>155</v>
      </c>
      <c r="G8" s="111" t="s">
        <v>156</v>
      </c>
      <c r="H8" s="220" t="s">
        <v>157</v>
      </c>
      <c r="I8" s="217"/>
      <c r="J8" s="220" t="s">
        <v>158</v>
      </c>
      <c r="K8" s="217"/>
    </row>
    <row r="9" spans="1:11" s="107" customFormat="1" ht="19.5" customHeight="1">
      <c r="A9" s="220" t="s">
        <v>159</v>
      </c>
      <c r="B9" s="217"/>
      <c r="C9" s="112"/>
      <c r="D9" s="112"/>
      <c r="E9" s="112"/>
      <c r="F9" s="113"/>
      <c r="G9" s="113"/>
      <c r="H9" s="218"/>
      <c r="I9" s="218"/>
      <c r="J9" s="219"/>
      <c r="K9" s="219"/>
    </row>
    <row r="10" spans="1:11" s="107" customFormat="1" ht="19.5" customHeight="1">
      <c r="A10" s="220" t="s">
        <v>160</v>
      </c>
      <c r="B10" s="217"/>
      <c r="C10" s="112"/>
      <c r="D10" s="112"/>
      <c r="E10" s="112"/>
      <c r="F10" s="113"/>
      <c r="G10" s="113"/>
      <c r="H10" s="218"/>
      <c r="I10" s="218"/>
      <c r="J10" s="219"/>
      <c r="K10" s="219"/>
    </row>
    <row r="11" spans="1:11" s="107" customFormat="1" ht="19.5" customHeight="1">
      <c r="A11" s="220" t="s">
        <v>161</v>
      </c>
      <c r="B11" s="217"/>
      <c r="C11" s="112"/>
      <c r="D11" s="112"/>
      <c r="E11" s="112"/>
      <c r="F11" s="113"/>
      <c r="G11" s="113"/>
      <c r="H11" s="218"/>
      <c r="I11" s="218"/>
      <c r="J11" s="219"/>
      <c r="K11" s="219"/>
    </row>
    <row r="12" spans="1:11" s="107" customFormat="1" ht="19.5" customHeight="1">
      <c r="A12" s="217"/>
      <c r="B12" s="217"/>
      <c r="C12" s="112"/>
      <c r="D12" s="112"/>
      <c r="E12" s="112"/>
      <c r="F12" s="113"/>
      <c r="G12" s="113"/>
      <c r="H12" s="218"/>
      <c r="I12" s="218"/>
      <c r="J12" s="219"/>
      <c r="K12" s="219"/>
    </row>
    <row r="13" spans="1:11" s="107" customFormat="1" ht="19.5" customHeight="1">
      <c r="A13" s="220" t="s">
        <v>121</v>
      </c>
      <c r="B13" s="217"/>
      <c r="C13" s="114">
        <f>SUM(C9:C12)</f>
        <v>0</v>
      </c>
      <c r="D13" s="114">
        <f>SUM(D9:D12)</f>
        <v>0</v>
      </c>
      <c r="E13" s="114">
        <f>SUM(E9:E12)</f>
        <v>0</v>
      </c>
      <c r="F13" s="74" t="s">
        <v>51</v>
      </c>
      <c r="G13" s="74" t="s">
        <v>51</v>
      </c>
      <c r="H13" s="221" t="s">
        <v>51</v>
      </c>
      <c r="I13" s="222"/>
      <c r="J13" s="221" t="s">
        <v>51</v>
      </c>
      <c r="K13" s="222"/>
    </row>
    <row r="14" spans="1:11" s="107" customFormat="1" ht="13.5" customHeight="1">
      <c r="A14" s="115"/>
      <c r="B14" s="116"/>
      <c r="C14" s="117"/>
      <c r="D14" s="117"/>
      <c r="E14" s="117"/>
      <c r="F14" s="118"/>
      <c r="G14" s="118"/>
      <c r="H14" s="118"/>
      <c r="I14" s="118"/>
      <c r="J14" s="118"/>
      <c r="K14" s="118"/>
    </row>
    <row r="15" spans="1:11" ht="15" customHeight="1"/>
    <row r="16" spans="1:11" ht="15" customHeight="1">
      <c r="A16" s="216"/>
      <c r="B16" s="216"/>
      <c r="C16" s="216"/>
      <c r="D16" s="216"/>
      <c r="E16" s="216"/>
      <c r="F16" s="216"/>
      <c r="G16" s="216"/>
      <c r="H16" s="216"/>
      <c r="I16" s="216"/>
      <c r="J16" s="216"/>
      <c r="K16" s="216"/>
    </row>
  </sheetData>
  <mergeCells count="20">
    <mergeCell ref="A2:K2"/>
    <mergeCell ref="A8:B8"/>
    <mergeCell ref="H8:I8"/>
    <mergeCell ref="J8:K8"/>
    <mergeCell ref="A9:B9"/>
    <mergeCell ref="H9:I9"/>
    <mergeCell ref="J9:K9"/>
    <mergeCell ref="A10:B10"/>
    <mergeCell ref="H10:I10"/>
    <mergeCell ref="J10:K10"/>
    <mergeCell ref="A11:B11"/>
    <mergeCell ref="H11:I11"/>
    <mergeCell ref="J11:K11"/>
    <mergeCell ref="A16:K16"/>
    <mergeCell ref="A12:B12"/>
    <mergeCell ref="H12:I12"/>
    <mergeCell ref="J12:K12"/>
    <mergeCell ref="A13:B13"/>
    <mergeCell ref="H13:I13"/>
    <mergeCell ref="J13:K13"/>
  </mergeCells>
  <phoneticPr fontId="1" type="noConversion"/>
  <pageMargins left="0.7" right="0.7" top="0.75" bottom="0.75" header="0.3" footer="0.3"/>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5"/>
  <sheetViews>
    <sheetView zoomScaleNormal="100" workbookViewId="0">
      <selection activeCell="D15" sqref="D15:I15"/>
    </sheetView>
  </sheetViews>
  <sheetFormatPr defaultColWidth="9" defaultRowHeight="21.75" customHeight="1"/>
  <cols>
    <col min="1" max="1" width="13.25" style="87" customWidth="1"/>
    <col min="2" max="256" width="9" style="87"/>
    <col min="257" max="257" width="13.25" style="87" customWidth="1"/>
    <col min="258" max="512" width="9" style="87"/>
    <col min="513" max="513" width="13.25" style="87" customWidth="1"/>
    <col min="514" max="768" width="9" style="87"/>
    <col min="769" max="769" width="13.25" style="87" customWidth="1"/>
    <col min="770" max="1024" width="9" style="87"/>
    <col min="1025" max="1025" width="13.25" style="87" customWidth="1"/>
    <col min="1026" max="1280" width="9" style="87"/>
    <col min="1281" max="1281" width="13.25" style="87" customWidth="1"/>
    <col min="1282" max="1536" width="9" style="87"/>
    <col min="1537" max="1537" width="13.25" style="87" customWidth="1"/>
    <col min="1538" max="1792" width="9" style="87"/>
    <col min="1793" max="1793" width="13.25" style="87" customWidth="1"/>
    <col min="1794" max="2048" width="9" style="87"/>
    <col min="2049" max="2049" width="13.25" style="87" customWidth="1"/>
    <col min="2050" max="2304" width="9" style="87"/>
    <col min="2305" max="2305" width="13.25" style="87" customWidth="1"/>
    <col min="2306" max="2560" width="9" style="87"/>
    <col min="2561" max="2561" width="13.25" style="87" customWidth="1"/>
    <col min="2562" max="2816" width="9" style="87"/>
    <col min="2817" max="2817" width="13.25" style="87" customWidth="1"/>
    <col min="2818" max="3072" width="9" style="87"/>
    <col min="3073" max="3073" width="13.25" style="87" customWidth="1"/>
    <col min="3074" max="3328" width="9" style="87"/>
    <col min="3329" max="3329" width="13.25" style="87" customWidth="1"/>
    <col min="3330" max="3584" width="9" style="87"/>
    <col min="3585" max="3585" width="13.25" style="87" customWidth="1"/>
    <col min="3586" max="3840" width="9" style="87"/>
    <col min="3841" max="3841" width="13.25" style="87" customWidth="1"/>
    <col min="3842" max="4096" width="9" style="87"/>
    <col min="4097" max="4097" width="13.25" style="87" customWidth="1"/>
    <col min="4098" max="4352" width="9" style="87"/>
    <col min="4353" max="4353" width="13.25" style="87" customWidth="1"/>
    <col min="4354" max="4608" width="9" style="87"/>
    <col min="4609" max="4609" width="13.25" style="87" customWidth="1"/>
    <col min="4610" max="4864" width="9" style="87"/>
    <col min="4865" max="4865" width="13.25" style="87" customWidth="1"/>
    <col min="4866" max="5120" width="9" style="87"/>
    <col min="5121" max="5121" width="13.25" style="87" customWidth="1"/>
    <col min="5122" max="5376" width="9" style="87"/>
    <col min="5377" max="5377" width="13.25" style="87" customWidth="1"/>
    <col min="5378" max="5632" width="9" style="87"/>
    <col min="5633" max="5633" width="13.25" style="87" customWidth="1"/>
    <col min="5634" max="5888" width="9" style="87"/>
    <col min="5889" max="5889" width="13.25" style="87" customWidth="1"/>
    <col min="5890" max="6144" width="9" style="87"/>
    <col min="6145" max="6145" width="13.25" style="87" customWidth="1"/>
    <col min="6146" max="6400" width="9" style="87"/>
    <col min="6401" max="6401" width="13.25" style="87" customWidth="1"/>
    <col min="6402" max="6656" width="9" style="87"/>
    <col min="6657" max="6657" width="13.25" style="87" customWidth="1"/>
    <col min="6658" max="6912" width="9" style="87"/>
    <col min="6913" max="6913" width="13.25" style="87" customWidth="1"/>
    <col min="6914" max="7168" width="9" style="87"/>
    <col min="7169" max="7169" width="13.25" style="87" customWidth="1"/>
    <col min="7170" max="7424" width="9" style="87"/>
    <col min="7425" max="7425" width="13.25" style="87" customWidth="1"/>
    <col min="7426" max="7680" width="9" style="87"/>
    <col min="7681" max="7681" width="13.25" style="87" customWidth="1"/>
    <col min="7682" max="7936" width="9" style="87"/>
    <col min="7937" max="7937" width="13.25" style="87" customWidth="1"/>
    <col min="7938" max="8192" width="9" style="87"/>
    <col min="8193" max="8193" width="13.25" style="87" customWidth="1"/>
    <col min="8194" max="8448" width="9" style="87"/>
    <col min="8449" max="8449" width="13.25" style="87" customWidth="1"/>
    <col min="8450" max="8704" width="9" style="87"/>
    <col min="8705" max="8705" width="13.25" style="87" customWidth="1"/>
    <col min="8706" max="8960" width="9" style="87"/>
    <col min="8961" max="8961" width="13.25" style="87" customWidth="1"/>
    <col min="8962" max="9216" width="9" style="87"/>
    <col min="9217" max="9217" width="13.25" style="87" customWidth="1"/>
    <col min="9218" max="9472" width="9" style="87"/>
    <col min="9473" max="9473" width="13.25" style="87" customWidth="1"/>
    <col min="9474" max="9728" width="9" style="87"/>
    <col min="9729" max="9729" width="13.25" style="87" customWidth="1"/>
    <col min="9730" max="9984" width="9" style="87"/>
    <col min="9985" max="9985" width="13.25" style="87" customWidth="1"/>
    <col min="9986" max="10240" width="9" style="87"/>
    <col min="10241" max="10241" width="13.25" style="87" customWidth="1"/>
    <col min="10242" max="10496" width="9" style="87"/>
    <col min="10497" max="10497" width="13.25" style="87" customWidth="1"/>
    <col min="10498" max="10752" width="9" style="87"/>
    <col min="10753" max="10753" width="13.25" style="87" customWidth="1"/>
    <col min="10754" max="11008" width="9" style="87"/>
    <col min="11009" max="11009" width="13.25" style="87" customWidth="1"/>
    <col min="11010" max="11264" width="9" style="87"/>
    <col min="11265" max="11265" width="13.25" style="87" customWidth="1"/>
    <col min="11266" max="11520" width="9" style="87"/>
    <col min="11521" max="11521" width="13.25" style="87" customWidth="1"/>
    <col min="11522" max="11776" width="9" style="87"/>
    <col min="11777" max="11777" width="13.25" style="87" customWidth="1"/>
    <col min="11778" max="12032" width="9" style="87"/>
    <col min="12033" max="12033" width="13.25" style="87" customWidth="1"/>
    <col min="12034" max="12288" width="9" style="87"/>
    <col min="12289" max="12289" width="13.25" style="87" customWidth="1"/>
    <col min="12290" max="12544" width="9" style="87"/>
    <col min="12545" max="12545" width="13.25" style="87" customWidth="1"/>
    <col min="12546" max="12800" width="9" style="87"/>
    <col min="12801" max="12801" width="13.25" style="87" customWidth="1"/>
    <col min="12802" max="13056" width="9" style="87"/>
    <col min="13057" max="13057" width="13.25" style="87" customWidth="1"/>
    <col min="13058" max="13312" width="9" style="87"/>
    <col min="13313" max="13313" width="13.25" style="87" customWidth="1"/>
    <col min="13314" max="13568" width="9" style="87"/>
    <col min="13569" max="13569" width="13.25" style="87" customWidth="1"/>
    <col min="13570" max="13824" width="9" style="87"/>
    <col min="13825" max="13825" width="13.25" style="87" customWidth="1"/>
    <col min="13826" max="14080" width="9" style="87"/>
    <col min="14081" max="14081" width="13.25" style="87" customWidth="1"/>
    <col min="14082" max="14336" width="9" style="87"/>
    <col min="14337" max="14337" width="13.25" style="87" customWidth="1"/>
    <col min="14338" max="14592" width="9" style="87"/>
    <col min="14593" max="14593" width="13.25" style="87" customWidth="1"/>
    <col min="14594" max="14848" width="9" style="87"/>
    <col min="14849" max="14849" width="13.25" style="87" customWidth="1"/>
    <col min="14850" max="15104" width="9" style="87"/>
    <col min="15105" max="15105" width="13.25" style="87" customWidth="1"/>
    <col min="15106" max="15360" width="9" style="87"/>
    <col min="15361" max="15361" width="13.25" style="87" customWidth="1"/>
    <col min="15362" max="15616" width="9" style="87"/>
    <col min="15617" max="15617" width="13.25" style="87" customWidth="1"/>
    <col min="15618" max="15872" width="9" style="87"/>
    <col min="15873" max="15873" width="13.25" style="87" customWidth="1"/>
    <col min="15874" max="16128" width="9" style="87"/>
    <col min="16129" max="16129" width="13.25" style="87" customWidth="1"/>
    <col min="16130" max="16384" width="9" style="87"/>
  </cols>
  <sheetData>
    <row r="1" spans="1:12" ht="12.75" customHeight="1"/>
    <row r="2" spans="1:12" s="119" customFormat="1" ht="27" customHeight="1">
      <c r="A2" s="225" t="s">
        <v>162</v>
      </c>
      <c r="B2" s="225"/>
      <c r="C2" s="225"/>
      <c r="D2" s="225"/>
      <c r="E2" s="225"/>
      <c r="F2" s="225"/>
      <c r="G2" s="225"/>
      <c r="H2" s="226"/>
      <c r="I2" s="226"/>
      <c r="J2" s="226"/>
      <c r="K2" s="226"/>
      <c r="L2" s="226"/>
    </row>
    <row r="3" spans="1:12" s="122" customFormat="1" ht="12" customHeight="1">
      <c r="A3" s="120"/>
      <c r="B3" s="120"/>
      <c r="C3" s="120"/>
      <c r="D3" s="120"/>
      <c r="E3" s="120"/>
      <c r="F3" s="120"/>
      <c r="G3" s="120"/>
      <c r="H3" s="121"/>
      <c r="I3" s="121"/>
      <c r="J3" s="121"/>
      <c r="K3" s="121"/>
      <c r="L3" s="121"/>
    </row>
    <row r="4" spans="1:12" ht="21.75" customHeight="1">
      <c r="A4" s="227" t="s">
        <v>163</v>
      </c>
      <c r="B4" s="229" t="s">
        <v>164</v>
      </c>
      <c r="C4" s="229" t="s">
        <v>165</v>
      </c>
      <c r="D4" s="229"/>
      <c r="E4" s="229"/>
      <c r="F4" s="229" t="s">
        <v>166</v>
      </c>
      <c r="G4" s="229"/>
      <c r="H4" s="229" t="s">
        <v>167</v>
      </c>
      <c r="I4" s="229"/>
      <c r="J4" s="229" t="s">
        <v>168</v>
      </c>
      <c r="K4" s="229"/>
      <c r="L4" s="229"/>
    </row>
    <row r="5" spans="1:12" ht="21.75" customHeight="1">
      <c r="A5" s="228"/>
      <c r="B5" s="229"/>
      <c r="C5" s="123" t="s">
        <v>169</v>
      </c>
      <c r="D5" s="123" t="s">
        <v>170</v>
      </c>
      <c r="E5" s="123" t="s">
        <v>171</v>
      </c>
      <c r="F5" s="123" t="s">
        <v>41</v>
      </c>
      <c r="G5" s="123" t="s">
        <v>172</v>
      </c>
      <c r="H5" s="123" t="s">
        <v>41</v>
      </c>
      <c r="I5" s="123" t="s">
        <v>173</v>
      </c>
      <c r="J5" s="123" t="s">
        <v>174</v>
      </c>
      <c r="K5" s="123" t="s">
        <v>170</v>
      </c>
      <c r="L5" s="123" t="s">
        <v>98</v>
      </c>
    </row>
    <row r="6" spans="1:12" ht="21.75" customHeight="1">
      <c r="A6" s="124" t="s">
        <v>175</v>
      </c>
      <c r="B6" s="125"/>
      <c r="C6" s="74" t="s">
        <v>176</v>
      </c>
      <c r="D6" s="74" t="s">
        <v>177</v>
      </c>
      <c r="E6" s="74" t="s">
        <v>176</v>
      </c>
      <c r="F6" s="74" t="s">
        <v>176</v>
      </c>
      <c r="G6" s="74" t="s">
        <v>48</v>
      </c>
      <c r="H6" s="74" t="s">
        <v>176</v>
      </c>
      <c r="I6" s="74" t="s">
        <v>178</v>
      </c>
      <c r="J6" s="74" t="s">
        <v>51</v>
      </c>
      <c r="K6" s="74" t="s">
        <v>51</v>
      </c>
      <c r="L6" s="74" t="s">
        <v>51</v>
      </c>
    </row>
    <row r="7" spans="1:12" ht="21.75" customHeight="1">
      <c r="A7" s="123"/>
      <c r="B7" s="126"/>
      <c r="C7" s="89"/>
      <c r="D7" s="90"/>
      <c r="E7" s="90"/>
      <c r="F7" s="90"/>
      <c r="G7" s="90"/>
      <c r="H7" s="90"/>
      <c r="I7" s="90"/>
      <c r="J7" s="127"/>
      <c r="K7" s="91">
        <f t="shared" ref="K7:L14" si="0">D7+F7-H7</f>
        <v>0</v>
      </c>
      <c r="L7" s="91">
        <f t="shared" si="0"/>
        <v>0</v>
      </c>
    </row>
    <row r="8" spans="1:12" ht="21.75" customHeight="1">
      <c r="A8" s="126"/>
      <c r="B8" s="126"/>
      <c r="C8" s="89"/>
      <c r="D8" s="90"/>
      <c r="E8" s="90"/>
      <c r="F8" s="90"/>
      <c r="G8" s="90"/>
      <c r="H8" s="90"/>
      <c r="I8" s="90"/>
      <c r="J8" s="127"/>
      <c r="K8" s="91">
        <f t="shared" si="0"/>
        <v>0</v>
      </c>
      <c r="L8" s="91">
        <f t="shared" si="0"/>
        <v>0</v>
      </c>
    </row>
    <row r="9" spans="1:12" ht="21.75" customHeight="1">
      <c r="A9" s="126"/>
      <c r="B9" s="126"/>
      <c r="C9" s="89"/>
      <c r="D9" s="90"/>
      <c r="E9" s="90"/>
      <c r="F9" s="90"/>
      <c r="G9" s="90"/>
      <c r="H9" s="90"/>
      <c r="I9" s="90"/>
      <c r="J9" s="127"/>
      <c r="K9" s="91">
        <f t="shared" si="0"/>
        <v>0</v>
      </c>
      <c r="L9" s="91">
        <f t="shared" si="0"/>
        <v>0</v>
      </c>
    </row>
    <row r="10" spans="1:12" ht="21.75" customHeight="1">
      <c r="A10" s="126"/>
      <c r="B10" s="126"/>
      <c r="C10" s="89"/>
      <c r="D10" s="90"/>
      <c r="E10" s="90"/>
      <c r="F10" s="90"/>
      <c r="G10" s="90"/>
      <c r="H10" s="90"/>
      <c r="I10" s="90"/>
      <c r="J10" s="127"/>
      <c r="K10" s="91">
        <f t="shared" si="0"/>
        <v>0</v>
      </c>
      <c r="L10" s="91">
        <f t="shared" si="0"/>
        <v>0</v>
      </c>
    </row>
    <row r="11" spans="1:12" ht="21.75" customHeight="1">
      <c r="A11" s="126"/>
      <c r="B11" s="126"/>
      <c r="C11" s="89"/>
      <c r="D11" s="90"/>
      <c r="E11" s="90"/>
      <c r="F11" s="90"/>
      <c r="G11" s="90"/>
      <c r="H11" s="90"/>
      <c r="I11" s="90"/>
      <c r="J11" s="127"/>
      <c r="K11" s="91">
        <f t="shared" si="0"/>
        <v>0</v>
      </c>
      <c r="L11" s="91">
        <f t="shared" si="0"/>
        <v>0</v>
      </c>
    </row>
    <row r="12" spans="1:12" ht="21.75" customHeight="1">
      <c r="A12" s="126"/>
      <c r="B12" s="126"/>
      <c r="C12" s="89"/>
      <c r="D12" s="90"/>
      <c r="E12" s="90"/>
      <c r="F12" s="90"/>
      <c r="G12" s="90"/>
      <c r="H12" s="90"/>
      <c r="I12" s="90"/>
      <c r="J12" s="127"/>
      <c r="K12" s="91">
        <f t="shared" si="0"/>
        <v>0</v>
      </c>
      <c r="L12" s="91">
        <f t="shared" si="0"/>
        <v>0</v>
      </c>
    </row>
    <row r="13" spans="1:12" ht="21.75" customHeight="1">
      <c r="A13" s="126"/>
      <c r="B13" s="126"/>
      <c r="C13" s="89"/>
      <c r="D13" s="90"/>
      <c r="E13" s="90"/>
      <c r="F13" s="90"/>
      <c r="G13" s="90"/>
      <c r="H13" s="90"/>
      <c r="I13" s="90"/>
      <c r="J13" s="127"/>
      <c r="K13" s="91">
        <f t="shared" si="0"/>
        <v>0</v>
      </c>
      <c r="L13" s="91">
        <f t="shared" si="0"/>
        <v>0</v>
      </c>
    </row>
    <row r="14" spans="1:12" ht="21.75" customHeight="1">
      <c r="A14" s="126"/>
      <c r="B14" s="126"/>
      <c r="C14" s="89"/>
      <c r="D14" s="90"/>
      <c r="E14" s="90"/>
      <c r="F14" s="90"/>
      <c r="G14" s="90"/>
      <c r="H14" s="90"/>
      <c r="I14" s="90"/>
      <c r="J14" s="127"/>
      <c r="K14" s="91">
        <f t="shared" si="0"/>
        <v>0</v>
      </c>
      <c r="L14" s="91">
        <f t="shared" si="0"/>
        <v>0</v>
      </c>
    </row>
    <row r="15" spans="1:12" ht="21.75" customHeight="1">
      <c r="A15" s="123" t="s">
        <v>179</v>
      </c>
      <c r="B15" s="74" t="s">
        <v>178</v>
      </c>
      <c r="C15" s="74" t="s">
        <v>51</v>
      </c>
      <c r="D15" s="91">
        <f t="shared" ref="D15:I15" si="1">SUM(D7:D14)</f>
        <v>0</v>
      </c>
      <c r="E15" s="91">
        <f t="shared" si="1"/>
        <v>0</v>
      </c>
      <c r="F15" s="91">
        <f t="shared" si="1"/>
        <v>0</v>
      </c>
      <c r="G15" s="91">
        <f t="shared" si="1"/>
        <v>0</v>
      </c>
      <c r="H15" s="91">
        <f t="shared" si="1"/>
        <v>0</v>
      </c>
      <c r="I15" s="91">
        <f t="shared" si="1"/>
        <v>0</v>
      </c>
      <c r="J15" s="74" t="s">
        <v>176</v>
      </c>
      <c r="K15" s="91">
        <f>SUM(K7:K14)</f>
        <v>0</v>
      </c>
      <c r="L15" s="91">
        <f>SUM(L7:L14)</f>
        <v>0</v>
      </c>
    </row>
  </sheetData>
  <mergeCells count="7">
    <mergeCell ref="A2:L2"/>
    <mergeCell ref="A4:A5"/>
    <mergeCell ref="B4:B5"/>
    <mergeCell ref="C4:E4"/>
    <mergeCell ref="F4:G4"/>
    <mergeCell ref="H4:I4"/>
    <mergeCell ref="J4:L4"/>
  </mergeCells>
  <phoneticPr fontId="1" type="noConversion"/>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25</vt:i4>
      </vt:variant>
    </vt:vector>
  </HeadingPairs>
  <TitlesOfParts>
    <vt:vector size="41" baseType="lpstr">
      <vt:lpstr>基础信息</vt:lpstr>
      <vt:lpstr>审计说明</vt:lpstr>
      <vt:lpstr>调整分录</vt:lpstr>
      <vt:lpstr>长期股权投资审定表</vt:lpstr>
      <vt:lpstr>长期股权投资明细表</vt:lpstr>
      <vt:lpstr>长期股权投资权益法明细增减表</vt:lpstr>
      <vt:lpstr>长期股权投资权益法测算表</vt:lpstr>
      <vt:lpstr>长期股权投资权益法当期调整利润查验表</vt:lpstr>
      <vt:lpstr>长期股权投资成本法明细增减表</vt:lpstr>
      <vt:lpstr>同一控制下企业合并初始确认成本审核表</vt:lpstr>
      <vt:lpstr>非同一控制下企业合并初始确认成本审核表</vt:lpstr>
      <vt:lpstr>长期股权投资成本法转权益法审核表</vt:lpstr>
      <vt:lpstr>长期股权投资减值准备测算表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2022-07-03T14:09:58Z</dcterms:modified>
</cp:coreProperties>
</file>